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MCX_Invoice\"/>
    </mc:Choice>
  </mc:AlternateContent>
  <bookViews>
    <workbookView xWindow="0" yWindow="0" windowWidth="19425" windowHeight="9300"/>
  </bookViews>
  <sheets>
    <sheet name="Invoice Format" sheetId="73" r:id="rId1"/>
  </sheets>
  <definedNames>
    <definedName name="_xlnm.Print_Area" localSheetId="0">'Invoice Format'!$A$1:$F$48</definedName>
  </definedNames>
  <calcPr calcId="162913"/>
</workbook>
</file>

<file path=xl/calcChain.xml><?xml version="1.0" encoding="utf-8"?>
<calcChain xmlns="http://schemas.openxmlformats.org/spreadsheetml/2006/main">
  <c r="F18" i="73" l="1"/>
  <c r="F31" i="73" l="1"/>
  <c r="F35" i="73" l="1"/>
  <c r="F36" i="73" l="1"/>
  <c r="F39" i="73" l="1"/>
</calcChain>
</file>

<file path=xl/sharedStrings.xml><?xml version="1.0" encoding="utf-8"?>
<sst xmlns="http://schemas.openxmlformats.org/spreadsheetml/2006/main" count="62" uniqueCount="55">
  <si>
    <t>TAX INVOICE</t>
  </si>
  <si>
    <t>Recipient Details</t>
  </si>
  <si>
    <t>Total</t>
  </si>
  <si>
    <t>Phone.:</t>
  </si>
  <si>
    <t>Email.:</t>
  </si>
  <si>
    <t>State Code .:</t>
  </si>
  <si>
    <t>27-Maharashtra</t>
  </si>
  <si>
    <t>PAN No.:</t>
  </si>
  <si>
    <t xml:space="preserve">GST NO.: </t>
  </si>
  <si>
    <t>GST IN No. :</t>
  </si>
  <si>
    <t>Invoice No.</t>
  </si>
  <si>
    <t>Invoice Date.</t>
  </si>
  <si>
    <t>Tax is Payable on Reverse Charge</t>
  </si>
  <si>
    <t>No</t>
  </si>
  <si>
    <t>Sr. No.</t>
  </si>
  <si>
    <t>Description of Goods or/and Services</t>
  </si>
  <si>
    <t>HSN\SAC Code</t>
  </si>
  <si>
    <t>Rate</t>
  </si>
  <si>
    <t>Total Value</t>
  </si>
  <si>
    <t>Less : Discount</t>
  </si>
  <si>
    <t>Taxable Value of Goods\Services</t>
  </si>
  <si>
    <t>TOTAL TAXABLE VALUE FOR GOODS &amp; SERVICES</t>
  </si>
  <si>
    <t>ROUND OFF</t>
  </si>
  <si>
    <t>Certified that the particulars given above are true and correct.</t>
  </si>
  <si>
    <t>SGST @ 9% Total</t>
  </si>
  <si>
    <t>CGST @ 9% Total</t>
  </si>
  <si>
    <t>Original for Recipient</t>
  </si>
  <si>
    <t>Duplicate for Supplier/Transporter</t>
  </si>
  <si>
    <t>Triplicate for Supplier</t>
  </si>
  <si>
    <t>Name &amp; Registered Office:</t>
  </si>
  <si>
    <r>
      <t xml:space="preserve">Dnyanesh Kashinath Nerurkar
</t>
    </r>
    <r>
      <rPr>
        <sz val="10"/>
        <color rgb="FF000000"/>
        <rFont val="Calibri"/>
        <family val="2"/>
        <scheme val="minor"/>
      </rPr>
      <t>Floor 24th, B 2407, B Wing, J K Tower, Harishchandra Goregaonkar Marg, Gamdevi Lane, Grant Road, Mumbai - 07</t>
    </r>
  </si>
  <si>
    <t>+91 9820021636</t>
  </si>
  <si>
    <t>nerurkar221961@gmail.com</t>
  </si>
  <si>
    <t>27AAVPN2154M1Z1</t>
  </si>
  <si>
    <t>AAVPN2154M</t>
  </si>
  <si>
    <t>Name of Transport :     NA</t>
  </si>
  <si>
    <t>Consultancy Services</t>
  </si>
  <si>
    <t>IGST @ 18% Total</t>
  </si>
  <si>
    <t>For Dnyanesh Kashinath Nerurkar
Proprietor</t>
  </si>
  <si>
    <t>Account Name : Dnyanesh Kashinath Nerurkar</t>
  </si>
  <si>
    <t>Terms and Conditions :
1) I/We hereby certify that my/our registration certificate under the Goods and Service Tax Act, 2017 is in force on the date on which the sale of  the goods specified in this " Tax Invoice"  is made by me/us and that the transaction of supply covered  Subject to Mumbai Jurisdiction. 
2) Kindly pay this bill within 30 days of the Invoice Date.
3) Any discrepancy in the bill should be intimated within two weeks from the receipt of the bills.</t>
  </si>
  <si>
    <t>Vehicle no : NA                               Transportation Mode : NA</t>
  </si>
  <si>
    <t>LR No. &amp; Date: NA                          Delivery Challan no &amp; Date : NA</t>
  </si>
  <si>
    <t>27AADCM8239K1Z1</t>
  </si>
  <si>
    <t>Bank Address : Hughes Road Branch, Manek Lodge 85, N S PatkarMarg, Mumbai 400007</t>
  </si>
  <si>
    <t>M/s Multi Commodity Exchange of India Ltd, Mumbai</t>
  </si>
  <si>
    <t xml:space="preserve"> </t>
  </si>
  <si>
    <t>Name of Bank :     A/c No. :  05421050017159                                       IFSC : HDFC0000542</t>
  </si>
  <si>
    <t>(As per rate quoted in agreement dated 28th  March 2024)</t>
  </si>
  <si>
    <t>Total Days</t>
  </si>
  <si>
    <t>Purchase Order No. &amp; Date : Agreement Dated: 28th March 2024</t>
  </si>
  <si>
    <t>MCX/8</t>
  </si>
  <si>
    <t>December 02 2024</t>
  </si>
  <si>
    <t xml:space="preserve">(For the Month of November 2024 as per worksheet attached)
</t>
  </si>
  <si>
    <t>Total Amount in Words :  Seven Lacs Three Thousand Eighty Three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</si>
</sst>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_ * #,##0_ ;_ * \-#,##0_ ;_ * &quot;-&quot;??_ ;_ @_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0"/>
      <color rgb="FF000000"/>
      <name val="Calibri"/>
      <family val="2"/>
      <scheme val="minor"/>
    </font>
    <font>
      <b/>
      <sz val="10"/>
      <color rgb="FF000000"/>
      <name val="Calibri"/>
      <family val="2"/>
      <scheme val="minor"/>
    </font>
    <font>
      <u/>
      <sz val="11"/>
      <color theme="10"/>
      <name val="Calibri"/>
      <family val="2"/>
      <scheme val="minor"/>
    </font>
    <font>
      <b/>
      <u/>
      <sz val="10"/>
      <color theme="10"/>
      <name val="Calibri"/>
      <family val="2"/>
      <scheme val="minor"/>
    </font>
    <font>
      <b/>
      <sz val="10"/>
      <color theme="1"/>
      <name val="Calibri"/>
      <family val="2"/>
      <scheme val="minor"/>
    </font>
    <font>
      <sz val="10"/>
      <name val="Arial"/>
      <family val="2"/>
    </font>
    <font>
      <b/>
      <sz val="20"/>
      <color theme="1"/>
      <name val="Calibri"/>
      <family val="2"/>
      <scheme val="minor"/>
    </font>
    <font>
      <sz val="9"/>
      <color theme="1"/>
      <name val="Calibri"/>
      <family val="2"/>
      <scheme val="minor"/>
    </font>
    <font>
      <sz val="10"/>
      <color rgb="FF000000"/>
      <name val="Calibri"/>
      <family val="2"/>
      <scheme val="minor"/>
    </font>
  </fonts>
  <fills count="3">
    <fill>
      <patternFill patternType="none"/>
    </fill>
    <fill>
      <patternFill patternType="gray125"/>
    </fill>
    <fill>
      <patternFill patternType="solid">
        <fgColor rgb="FFFFFF00"/>
        <bgColor indexed="64"/>
      </patternFill>
    </fill>
  </fills>
  <borders count="4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9" fillId="0" borderId="0"/>
  </cellStyleXfs>
  <cellXfs count="126">
    <xf numFmtId="0" fontId="0" fillId="0" borderId="0" xfId="0"/>
    <xf numFmtId="0" fontId="4" fillId="0" borderId="2" xfId="0" applyFont="1" applyBorder="1" applyAlignment="1">
      <alignment wrapText="1"/>
    </xf>
    <xf numFmtId="0" fontId="3" fillId="0" borderId="4" xfId="0" applyFont="1" applyBorder="1"/>
    <xf numFmtId="0" fontId="3" fillId="0" borderId="3" xfId="0" applyFont="1" applyBorder="1"/>
    <xf numFmtId="0" fontId="5" fillId="0" borderId="5" xfId="0" applyFont="1" applyBorder="1" applyAlignment="1">
      <alignment vertical="top" wrapText="1"/>
    </xf>
    <xf numFmtId="0" fontId="5" fillId="0" borderId="6" xfId="0" quotePrefix="1" applyFont="1" applyBorder="1" applyAlignment="1">
      <alignment vertical="top" wrapText="1"/>
    </xf>
    <xf numFmtId="0" fontId="7" fillId="0" borderId="6" xfId="2" applyFont="1" applyBorder="1" applyAlignment="1">
      <alignment vertical="top" wrapText="1"/>
    </xf>
    <xf numFmtId="0" fontId="5" fillId="0" borderId="6" xfId="0" applyFont="1" applyBorder="1" applyAlignment="1">
      <alignment vertical="top" wrapText="1"/>
    </xf>
    <xf numFmtId="0" fontId="3" fillId="0" borderId="0" xfId="0" applyFont="1"/>
    <xf numFmtId="0" fontId="8" fillId="0" borderId="9" xfId="0" applyFont="1" applyBorder="1"/>
    <xf numFmtId="0" fontId="8" fillId="0" borderId="10" xfId="0" applyFont="1" applyBorder="1"/>
    <xf numFmtId="0" fontId="8" fillId="0" borderId="11" xfId="0" applyFont="1" applyBorder="1"/>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3" fillId="0" borderId="31" xfId="0" applyFont="1" applyBorder="1"/>
    <xf numFmtId="0" fontId="3" fillId="0" borderId="32" xfId="0" applyFont="1" applyBorder="1"/>
    <xf numFmtId="2" fontId="3" fillId="0" borderId="33" xfId="0" applyNumberFormat="1" applyFont="1" applyBorder="1"/>
    <xf numFmtId="0" fontId="3" fillId="0" borderId="32" xfId="0" quotePrefix="1" applyFont="1" applyBorder="1"/>
    <xf numFmtId="43" fontId="3" fillId="0" borderId="32" xfId="1" applyFont="1" applyBorder="1"/>
    <xf numFmtId="2" fontId="3" fillId="0" borderId="32" xfId="0" applyNumberFormat="1" applyFont="1" applyBorder="1"/>
    <xf numFmtId="43" fontId="3" fillId="0" borderId="33" xfId="1" applyFont="1" applyBorder="1"/>
    <xf numFmtId="0" fontId="3" fillId="0" borderId="34" xfId="0" applyFont="1" applyBorder="1"/>
    <xf numFmtId="0" fontId="3" fillId="0" borderId="35" xfId="0" applyFont="1" applyBorder="1"/>
    <xf numFmtId="43" fontId="3" fillId="0" borderId="36" xfId="1" applyFont="1" applyBorder="1"/>
    <xf numFmtId="43" fontId="3" fillId="0" borderId="38" xfId="1" applyFont="1" applyBorder="1"/>
    <xf numFmtId="43" fontId="3" fillId="0" borderId="39" xfId="1" applyFont="1" applyBorder="1"/>
    <xf numFmtId="43" fontId="3" fillId="0" borderId="27" xfId="1" applyFont="1" applyBorder="1"/>
    <xf numFmtId="164" fontId="0" fillId="0" borderId="0" xfId="0" applyNumberFormat="1"/>
    <xf numFmtId="0" fontId="3" fillId="0" borderId="31" xfId="0" applyFont="1" applyBorder="1" applyAlignment="1">
      <alignment horizontal="right"/>
    </xf>
    <xf numFmtId="0" fontId="5" fillId="0" borderId="0" xfId="0" applyFont="1" applyFill="1" applyBorder="1" applyAlignment="1">
      <alignment vertical="top"/>
    </xf>
    <xf numFmtId="0" fontId="0" fillId="0" borderId="0" xfId="0" applyAlignment="1"/>
    <xf numFmtId="164" fontId="0" fillId="0" borderId="0" xfId="0" applyNumberFormat="1" applyAlignment="1"/>
    <xf numFmtId="0" fontId="2" fillId="0" borderId="0" xfId="0" quotePrefix="1" applyFont="1" applyAlignment="1"/>
    <xf numFmtId="14" fontId="8" fillId="0" borderId="15" xfId="0" quotePrefix="1" applyNumberFormat="1" applyFont="1" applyBorder="1"/>
    <xf numFmtId="49" fontId="8" fillId="0" borderId="15" xfId="0" quotePrefix="1" applyNumberFormat="1" applyFont="1" applyBorder="1"/>
    <xf numFmtId="0" fontId="0" fillId="0" borderId="0" xfId="0" quotePrefix="1"/>
    <xf numFmtId="0" fontId="8" fillId="0" borderId="32" xfId="0" applyFont="1" applyBorder="1"/>
    <xf numFmtId="0" fontId="8" fillId="0" borderId="32" xfId="0" applyFont="1" applyFill="1" applyBorder="1" applyAlignment="1">
      <alignment wrapText="1"/>
    </xf>
    <xf numFmtId="0" fontId="3" fillId="0" borderId="32" xfId="0" applyFont="1" applyFill="1" applyBorder="1" applyAlignment="1">
      <alignment wrapText="1"/>
    </xf>
    <xf numFmtId="165" fontId="0" fillId="0" borderId="32" xfId="1" applyNumberFormat="1" applyFont="1" applyBorder="1"/>
    <xf numFmtId="165" fontId="3" fillId="0" borderId="1" xfId="1" applyNumberFormat="1" applyFont="1" applyBorder="1"/>
    <xf numFmtId="165" fontId="3" fillId="0" borderId="39" xfId="1" applyNumberFormat="1" applyFont="1" applyBorder="1"/>
    <xf numFmtId="165" fontId="8" fillId="0" borderId="40" xfId="1" applyNumberFormat="1" applyFont="1" applyBorder="1"/>
    <xf numFmtId="43" fontId="3" fillId="0" borderId="32" xfId="1" applyNumberFormat="1" applyFont="1" applyBorder="1"/>
    <xf numFmtId="0" fontId="8" fillId="0" borderId="7" xfId="0" applyFont="1" applyBorder="1" applyAlignment="1">
      <alignment horizontal="center"/>
    </xf>
    <xf numFmtId="0" fontId="8" fillId="0" borderId="8" xfId="0" applyFont="1" applyBorder="1" applyAlignment="1">
      <alignment horizontal="center"/>
    </xf>
    <xf numFmtId="0" fontId="8" fillId="0" borderId="14" xfId="0" applyFont="1" applyBorder="1" applyAlignment="1">
      <alignment horizontal="center"/>
    </xf>
    <xf numFmtId="0" fontId="8" fillId="0" borderId="7" xfId="0" applyFont="1" applyBorder="1" applyAlignment="1">
      <alignment horizontal="left"/>
    </xf>
    <xf numFmtId="0" fontId="8" fillId="0" borderId="8" xfId="0" applyFont="1" applyBorder="1" applyAlignment="1">
      <alignment horizontal="left"/>
    </xf>
    <xf numFmtId="0" fontId="8" fillId="0" borderId="14" xfId="0" applyFont="1" applyBorder="1" applyAlignment="1">
      <alignment horizontal="left"/>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14" xfId="0" applyFont="1" applyBorder="1" applyAlignment="1">
      <alignment horizontal="center" wrapText="1"/>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14" xfId="0" applyFont="1" applyFill="1" applyBorder="1" applyAlignment="1">
      <alignment horizontal="left"/>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7" xfId="0" applyFont="1" applyBorder="1" applyAlignment="1">
      <alignment horizontal="left"/>
    </xf>
    <xf numFmtId="0" fontId="3" fillId="0" borderId="8" xfId="0" applyFont="1" applyBorder="1" applyAlignment="1">
      <alignment horizontal="left"/>
    </xf>
    <xf numFmtId="0" fontId="3" fillId="0" borderId="14" xfId="0" applyFont="1" applyBorder="1" applyAlignment="1">
      <alignment horizontal="left"/>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right"/>
    </xf>
    <xf numFmtId="0" fontId="3" fillId="0" borderId="11" xfId="0" applyFont="1" applyBorder="1" applyAlignment="1">
      <alignment horizontal="right"/>
    </xf>
    <xf numFmtId="0" fontId="3" fillId="0" borderId="10" xfId="0" applyFont="1" applyBorder="1" applyAlignment="1">
      <alignment horizontal="right"/>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8" fillId="0" borderId="23"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0" xfId="0" applyFont="1" applyBorder="1" applyAlignment="1">
      <alignment horizontal="right"/>
    </xf>
    <xf numFmtId="0" fontId="8" fillId="0" borderId="37" xfId="0" applyFont="1" applyBorder="1" applyAlignment="1">
      <alignment horizontal="right"/>
    </xf>
    <xf numFmtId="0" fontId="8" fillId="0" borderId="21" xfId="0" applyFont="1" applyBorder="1" applyAlignment="1">
      <alignment horizontal="right"/>
    </xf>
    <xf numFmtId="0" fontId="8" fillId="0" borderId="31" xfId="0" applyFont="1" applyBorder="1" applyAlignment="1">
      <alignment horizontal="right"/>
    </xf>
    <xf numFmtId="0" fontId="8" fillId="0" borderId="32" xfId="0" applyFont="1" applyBorder="1" applyAlignment="1">
      <alignment horizontal="right"/>
    </xf>
    <xf numFmtId="0" fontId="8" fillId="0" borderId="33" xfId="0" applyFont="1" applyBorder="1" applyAlignment="1">
      <alignment horizontal="right"/>
    </xf>
    <xf numFmtId="0" fontId="3" fillId="0" borderId="31" xfId="0" applyFont="1" applyBorder="1" applyAlignment="1">
      <alignment horizontal="right"/>
    </xf>
    <xf numFmtId="0" fontId="3" fillId="0" borderId="32" xfId="0" applyFont="1" applyBorder="1" applyAlignment="1">
      <alignment horizontal="right"/>
    </xf>
    <xf numFmtId="0" fontId="3" fillId="0" borderId="33" xfId="0" applyFont="1" applyBorder="1" applyAlignment="1">
      <alignment horizontal="right"/>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7" xfId="0" applyFont="1" applyBorder="1" applyAlignment="1">
      <alignment horizontal="center" vertical="top" wrapText="1"/>
    </xf>
    <xf numFmtId="0" fontId="8" fillId="0" borderId="14" xfId="0" applyFont="1" applyBorder="1" applyAlignment="1">
      <alignment horizontal="center" vertical="top" wrapText="1"/>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10" fillId="0" borderId="20" xfId="0" applyFont="1" applyBorder="1" applyAlignment="1">
      <alignment horizontal="center" vertical="center"/>
    </xf>
    <xf numFmtId="0" fontId="10" fillId="0" borderId="37"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41" xfId="0" applyFont="1" applyBorder="1" applyAlignment="1">
      <alignment horizontal="center" vertical="center"/>
    </xf>
    <xf numFmtId="0" fontId="11" fillId="0" borderId="37" xfId="0" applyFont="1" applyBorder="1" applyAlignment="1">
      <alignment horizontal="left"/>
    </xf>
    <xf numFmtId="0" fontId="11" fillId="0" borderId="21" xfId="0" applyFont="1" applyBorder="1" applyAlignment="1">
      <alignment horizontal="left"/>
    </xf>
    <xf numFmtId="0" fontId="11" fillId="0" borderId="32" xfId="0" applyFont="1" applyBorder="1" applyAlignment="1">
      <alignment horizontal="left"/>
    </xf>
    <xf numFmtId="0" fontId="11" fillId="0" borderId="33" xfId="0" applyFont="1" applyBorder="1" applyAlignment="1">
      <alignment horizontal="left"/>
    </xf>
    <xf numFmtId="0" fontId="11" fillId="0" borderId="41" xfId="0" applyFont="1" applyBorder="1" applyAlignment="1">
      <alignment horizontal="left"/>
    </xf>
    <xf numFmtId="0" fontId="11" fillId="0" borderId="26" xfId="0" applyFont="1" applyBorder="1" applyAlignment="1">
      <alignment horizontal="left"/>
    </xf>
    <xf numFmtId="0" fontId="5" fillId="0" borderId="5" xfId="0" applyFont="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left" wrapText="1"/>
    </xf>
  </cellXfs>
  <cellStyles count="4">
    <cellStyle name="Comma" xfId="1" builtinId="3"/>
    <cellStyle name="Hyperlink" xfId="2" builtinId="8"/>
    <cellStyle name="Normal" xfId="0" builtinId="0"/>
    <cellStyle name="Normal 8"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hmed.malim@maripos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view="pageBreakPreview" topLeftCell="A10" zoomScaleSheetLayoutView="100" workbookViewId="0">
      <selection activeCell="B20" sqref="B20"/>
    </sheetView>
  </sheetViews>
  <sheetFormatPr defaultRowHeight="15" x14ac:dyDescent="0.25"/>
  <cols>
    <col min="1" max="1" width="18.7109375" style="8" customWidth="1"/>
    <col min="2" max="2" width="35.5703125" style="8" customWidth="1"/>
    <col min="3" max="3" width="17.140625" style="8" customWidth="1"/>
    <col min="4" max="4" width="14.140625" style="8" customWidth="1"/>
    <col min="5" max="5" width="9.85546875" style="8" customWidth="1"/>
    <col min="6" max="6" width="17.5703125" style="8" customWidth="1"/>
    <col min="8" max="8" width="9.5703125" style="31" bestFit="1" customWidth="1"/>
    <col min="9" max="9" width="10.5703125" bestFit="1" customWidth="1"/>
    <col min="15" max="15" width="11.28515625" customWidth="1"/>
    <col min="16" max="16" width="11.28515625" bestFit="1" customWidth="1"/>
    <col min="17" max="17" width="9.85546875" bestFit="1" customWidth="1"/>
    <col min="19" max="20" width="9.85546875" bestFit="1" customWidth="1"/>
    <col min="21" max="21" width="10.85546875" customWidth="1"/>
    <col min="31" max="32" width="11.28515625" bestFit="1" customWidth="1"/>
    <col min="34" max="35" width="9.85546875" bestFit="1" customWidth="1"/>
  </cols>
  <sheetData>
    <row r="1" spans="1:8" ht="12.75" customHeight="1" x14ac:dyDescent="0.25">
      <c r="A1" s="111" t="s">
        <v>0</v>
      </c>
      <c r="B1" s="112"/>
      <c r="C1" s="112"/>
      <c r="D1" s="112"/>
      <c r="E1" s="117" t="s">
        <v>26</v>
      </c>
      <c r="F1" s="118"/>
    </row>
    <row r="2" spans="1:8" ht="13.5" customHeight="1" x14ac:dyDescent="0.25">
      <c r="A2" s="113"/>
      <c r="B2" s="114"/>
      <c r="C2" s="114"/>
      <c r="D2" s="114"/>
      <c r="E2" s="119" t="s">
        <v>27</v>
      </c>
      <c r="F2" s="120"/>
    </row>
    <row r="3" spans="1:8" ht="12.75" customHeight="1" thickBot="1" x14ac:dyDescent="0.3">
      <c r="A3" s="115"/>
      <c r="B3" s="116"/>
      <c r="C3" s="116"/>
      <c r="D3" s="116"/>
      <c r="E3" s="121" t="s">
        <v>28</v>
      </c>
      <c r="F3" s="122"/>
    </row>
    <row r="4" spans="1:8" x14ac:dyDescent="0.25">
      <c r="A4" s="124" t="s">
        <v>29</v>
      </c>
      <c r="B4" s="125"/>
      <c r="C4" s="1" t="s">
        <v>1</v>
      </c>
      <c r="D4" s="2"/>
      <c r="E4" s="2"/>
      <c r="F4" s="3"/>
    </row>
    <row r="5" spans="1:8" ht="45" customHeight="1" x14ac:dyDescent="0.25">
      <c r="A5" s="123" t="s">
        <v>30</v>
      </c>
      <c r="B5" s="104"/>
      <c r="C5" s="123" t="s">
        <v>45</v>
      </c>
      <c r="D5" s="103"/>
      <c r="E5" s="103"/>
      <c r="F5" s="104"/>
    </row>
    <row r="6" spans="1:8" ht="15" customHeight="1" x14ac:dyDescent="0.25">
      <c r="A6" s="4" t="s">
        <v>3</v>
      </c>
      <c r="B6" s="5" t="s">
        <v>31</v>
      </c>
      <c r="C6" s="123"/>
      <c r="D6" s="103"/>
      <c r="E6" s="103"/>
      <c r="F6" s="104"/>
    </row>
    <row r="7" spans="1:8" ht="15" customHeight="1" x14ac:dyDescent="0.25">
      <c r="A7" s="4" t="s">
        <v>4</v>
      </c>
      <c r="B7" s="6" t="s">
        <v>32</v>
      </c>
      <c r="C7" s="123"/>
      <c r="D7" s="103"/>
      <c r="E7" s="103"/>
      <c r="F7" s="104"/>
    </row>
    <row r="8" spans="1:8" ht="15" customHeight="1" x14ac:dyDescent="0.25">
      <c r="A8" s="4" t="s">
        <v>7</v>
      </c>
      <c r="B8" s="7" t="s">
        <v>34</v>
      </c>
      <c r="C8" s="4" t="s">
        <v>5</v>
      </c>
      <c r="D8" s="103" t="s">
        <v>6</v>
      </c>
      <c r="E8" s="103"/>
      <c r="F8" s="104"/>
    </row>
    <row r="9" spans="1:8" ht="15" customHeight="1" x14ac:dyDescent="0.25">
      <c r="A9" s="4" t="s">
        <v>9</v>
      </c>
      <c r="B9" s="7" t="s">
        <v>33</v>
      </c>
      <c r="C9" s="4" t="s">
        <v>8</v>
      </c>
      <c r="D9" s="103" t="s">
        <v>43</v>
      </c>
      <c r="E9" s="103"/>
      <c r="F9" s="104"/>
      <c r="H9" s="30"/>
    </row>
    <row r="10" spans="1:8" ht="15.75" thickBot="1" x14ac:dyDescent="0.3">
      <c r="A10" s="9"/>
      <c r="B10" s="10"/>
      <c r="C10" s="9"/>
      <c r="D10" s="11"/>
      <c r="E10" s="11"/>
      <c r="F10" s="10"/>
    </row>
    <row r="11" spans="1:8" ht="15" customHeight="1" thickBot="1" x14ac:dyDescent="0.3">
      <c r="A11" s="105" t="s">
        <v>35</v>
      </c>
      <c r="B11" s="106"/>
      <c r="C11" s="106"/>
      <c r="D11" s="107" t="s">
        <v>10</v>
      </c>
      <c r="E11" s="108"/>
      <c r="F11" s="34" t="s">
        <v>51</v>
      </c>
      <c r="G11" s="36" t="s">
        <v>46</v>
      </c>
    </row>
    <row r="12" spans="1:8" ht="15.75" customHeight="1" thickBot="1" x14ac:dyDescent="0.3">
      <c r="A12" s="109" t="s">
        <v>41</v>
      </c>
      <c r="B12" s="110"/>
      <c r="C12" s="110"/>
      <c r="D12" s="107" t="s">
        <v>11</v>
      </c>
      <c r="E12" s="108"/>
      <c r="F12" s="35" t="s">
        <v>52</v>
      </c>
    </row>
    <row r="13" spans="1:8" ht="15" customHeight="1" x14ac:dyDescent="0.25">
      <c r="A13" s="84" t="s">
        <v>42</v>
      </c>
      <c r="B13" s="85"/>
      <c r="C13" s="85"/>
      <c r="D13" s="86" t="s">
        <v>12</v>
      </c>
      <c r="E13" s="87"/>
      <c r="F13" s="90" t="s">
        <v>13</v>
      </c>
    </row>
    <row r="14" spans="1:8" ht="15.75" thickBot="1" x14ac:dyDescent="0.3">
      <c r="A14" s="92" t="s">
        <v>50</v>
      </c>
      <c r="B14" s="93"/>
      <c r="C14" s="93"/>
      <c r="D14" s="88"/>
      <c r="E14" s="89"/>
      <c r="F14" s="91"/>
    </row>
    <row r="15" spans="1:8" x14ac:dyDescent="0.25">
      <c r="A15" s="12" t="s">
        <v>14</v>
      </c>
      <c r="B15" s="13" t="s">
        <v>15</v>
      </c>
      <c r="C15" s="13" t="s">
        <v>16</v>
      </c>
      <c r="D15" s="13" t="s">
        <v>49</v>
      </c>
      <c r="E15" s="13" t="s">
        <v>17</v>
      </c>
      <c r="F15" s="14" t="s">
        <v>18</v>
      </c>
    </row>
    <row r="16" spans="1:8" x14ac:dyDescent="0.25">
      <c r="A16" s="15"/>
      <c r="B16" s="16"/>
      <c r="C16" s="16"/>
      <c r="D16" s="16"/>
      <c r="E16" s="16"/>
      <c r="F16" s="17"/>
    </row>
    <row r="17" spans="1:9" x14ac:dyDescent="0.25">
      <c r="A17" s="15">
        <v>1</v>
      </c>
      <c r="B17" s="37" t="s">
        <v>36</v>
      </c>
      <c r="C17" s="16"/>
      <c r="D17" s="16"/>
      <c r="E17" s="16"/>
      <c r="F17" s="16"/>
      <c r="I17" s="28"/>
    </row>
    <row r="18" spans="1:9" ht="26.25" x14ac:dyDescent="0.25">
      <c r="A18" s="15"/>
      <c r="B18" s="39" t="s">
        <v>48</v>
      </c>
      <c r="C18" s="18">
        <v>998313</v>
      </c>
      <c r="D18" s="44">
        <v>16.5</v>
      </c>
      <c r="E18" s="19" t="s">
        <v>46</v>
      </c>
      <c r="F18" s="40">
        <f>650000/18*D18</f>
        <v>595833.33333333326</v>
      </c>
      <c r="H18" s="32"/>
    </row>
    <row r="19" spans="1:9" x14ac:dyDescent="0.25">
      <c r="A19" s="15"/>
      <c r="C19" s="16" t="s">
        <v>46</v>
      </c>
      <c r="D19" s="16" t="s">
        <v>46</v>
      </c>
      <c r="E19" s="19" t="s">
        <v>46</v>
      </c>
      <c r="F19" s="21" t="s">
        <v>46</v>
      </c>
    </row>
    <row r="20" spans="1:9" ht="39" x14ac:dyDescent="0.25">
      <c r="A20" s="15"/>
      <c r="B20" s="38" t="s">
        <v>53</v>
      </c>
      <c r="C20" s="16"/>
      <c r="D20" s="19"/>
      <c r="E20" s="20"/>
      <c r="F20" s="21"/>
    </row>
    <row r="21" spans="1:9" x14ac:dyDescent="0.25">
      <c r="A21" s="15"/>
      <c r="B21" s="16"/>
      <c r="C21" s="16"/>
      <c r="D21" s="16"/>
      <c r="E21" s="16"/>
      <c r="F21" s="21"/>
    </row>
    <row r="22" spans="1:9" x14ac:dyDescent="0.25">
      <c r="A22" s="15"/>
      <c r="B22" s="16"/>
      <c r="C22" s="16"/>
      <c r="D22" s="16"/>
      <c r="E22" s="16"/>
      <c r="F22" s="21"/>
    </row>
    <row r="23" spans="1:9" x14ac:dyDescent="0.25">
      <c r="A23" s="15"/>
      <c r="B23" s="16"/>
      <c r="C23" s="16"/>
      <c r="D23" s="16"/>
      <c r="E23" s="16"/>
      <c r="F23" s="21"/>
    </row>
    <row r="24" spans="1:9" x14ac:dyDescent="0.25">
      <c r="A24" s="29"/>
      <c r="B24" s="16"/>
      <c r="C24" s="16"/>
      <c r="D24" s="16"/>
      <c r="E24" s="16"/>
      <c r="F24" s="21"/>
    </row>
    <row r="25" spans="1:9" x14ac:dyDescent="0.25">
      <c r="A25" s="29"/>
      <c r="B25" s="16"/>
      <c r="C25" s="16"/>
      <c r="D25" s="16"/>
      <c r="E25" s="16"/>
      <c r="F25" s="21"/>
    </row>
    <row r="26" spans="1:9" x14ac:dyDescent="0.25">
      <c r="A26" s="29"/>
      <c r="B26" s="16"/>
      <c r="C26" s="16"/>
      <c r="D26" s="16"/>
      <c r="E26" s="16"/>
      <c r="F26" s="21"/>
    </row>
    <row r="27" spans="1:9" x14ac:dyDescent="0.25">
      <c r="A27" s="29"/>
      <c r="B27" s="16"/>
      <c r="C27" s="16"/>
      <c r="D27" s="16"/>
      <c r="E27" s="16"/>
      <c r="F27" s="21"/>
    </row>
    <row r="28" spans="1:9" x14ac:dyDescent="0.25">
      <c r="A28" s="15"/>
      <c r="B28" s="16"/>
      <c r="C28" s="16"/>
      <c r="D28" s="16"/>
      <c r="E28" s="16"/>
      <c r="F28" s="21"/>
    </row>
    <row r="29" spans="1:9" x14ac:dyDescent="0.25">
      <c r="A29" s="15"/>
      <c r="B29" s="16"/>
      <c r="C29" s="16"/>
      <c r="D29" s="16"/>
      <c r="E29" s="16"/>
      <c r="F29" s="21"/>
    </row>
    <row r="30" spans="1:9" ht="15.75" thickBot="1" x14ac:dyDescent="0.3">
      <c r="A30" s="22"/>
      <c r="B30" s="23"/>
      <c r="C30" s="23"/>
      <c r="D30" s="23"/>
      <c r="E30" s="23"/>
      <c r="F30" s="24"/>
    </row>
    <row r="31" spans="1:9" ht="15.75" thickBot="1" x14ac:dyDescent="0.3">
      <c r="A31" s="94" t="s">
        <v>2</v>
      </c>
      <c r="B31" s="95"/>
      <c r="C31" s="95"/>
      <c r="D31" s="95"/>
      <c r="E31" s="96"/>
      <c r="F31" s="41">
        <f>SUM(F18:F30)</f>
        <v>595833.33333333326</v>
      </c>
    </row>
    <row r="32" spans="1:9" x14ac:dyDescent="0.25">
      <c r="A32" s="97" t="s">
        <v>19</v>
      </c>
      <c r="B32" s="98"/>
      <c r="C32" s="98"/>
      <c r="D32" s="98"/>
      <c r="E32" s="99"/>
      <c r="F32" s="25"/>
    </row>
    <row r="33" spans="1:8" x14ac:dyDescent="0.25">
      <c r="A33" s="97" t="s">
        <v>20</v>
      </c>
      <c r="B33" s="98"/>
      <c r="C33" s="98"/>
      <c r="D33" s="98"/>
      <c r="E33" s="99"/>
      <c r="F33" s="26"/>
    </row>
    <row r="34" spans="1:8" x14ac:dyDescent="0.25">
      <c r="A34" s="97" t="s">
        <v>21</v>
      </c>
      <c r="B34" s="98"/>
      <c r="C34" s="98"/>
      <c r="D34" s="98"/>
      <c r="E34" s="99"/>
      <c r="F34" s="26"/>
    </row>
    <row r="35" spans="1:8" x14ac:dyDescent="0.25">
      <c r="A35" s="100" t="s">
        <v>24</v>
      </c>
      <c r="B35" s="101"/>
      <c r="C35" s="101"/>
      <c r="D35" s="101"/>
      <c r="E35" s="102"/>
      <c r="F35" s="42">
        <f>F31*9%</f>
        <v>53624.999999999993</v>
      </c>
    </row>
    <row r="36" spans="1:8" x14ac:dyDescent="0.25">
      <c r="A36" s="100" t="s">
        <v>25</v>
      </c>
      <c r="B36" s="101"/>
      <c r="C36" s="101"/>
      <c r="D36" s="101"/>
      <c r="E36" s="102"/>
      <c r="F36" s="42">
        <f>+F35</f>
        <v>53624.999999999993</v>
      </c>
    </row>
    <row r="37" spans="1:8" x14ac:dyDescent="0.25">
      <c r="A37" s="100" t="s">
        <v>37</v>
      </c>
      <c r="B37" s="101"/>
      <c r="C37" s="101"/>
      <c r="D37" s="101"/>
      <c r="E37" s="102"/>
      <c r="F37" s="26"/>
    </row>
    <row r="38" spans="1:8" ht="15.75" thickBot="1" x14ac:dyDescent="0.3">
      <c r="A38" s="81" t="s">
        <v>22</v>
      </c>
      <c r="B38" s="82"/>
      <c r="C38" s="82"/>
      <c r="D38" s="82"/>
      <c r="E38" s="83"/>
      <c r="F38" s="27" t="s">
        <v>46</v>
      </c>
    </row>
    <row r="39" spans="1:8" ht="15.75" thickBot="1" x14ac:dyDescent="0.3">
      <c r="A39" s="45" t="s">
        <v>2</v>
      </c>
      <c r="B39" s="46"/>
      <c r="C39" s="46"/>
      <c r="D39" s="46"/>
      <c r="E39" s="47"/>
      <c r="F39" s="43">
        <f>SUM(F31:F38)</f>
        <v>703083.33333333326</v>
      </c>
    </row>
    <row r="40" spans="1:8" ht="15.75" thickBot="1" x14ac:dyDescent="0.3">
      <c r="A40" s="48" t="s">
        <v>54</v>
      </c>
      <c r="B40" s="49"/>
      <c r="C40" s="49"/>
      <c r="D40" s="49"/>
      <c r="E40" s="49"/>
      <c r="F40" s="50"/>
    </row>
    <row r="41" spans="1:8" ht="28.9" customHeight="1" thickBot="1" x14ac:dyDescent="0.3">
      <c r="A41" s="51" t="s">
        <v>39</v>
      </c>
      <c r="B41" s="52"/>
      <c r="C41" s="53"/>
      <c r="D41" s="54" t="s">
        <v>23</v>
      </c>
      <c r="E41" s="55"/>
      <c r="F41" s="56"/>
    </row>
    <row r="42" spans="1:8" ht="15" customHeight="1" thickBot="1" x14ac:dyDescent="0.3">
      <c r="A42" s="57" t="s">
        <v>47</v>
      </c>
      <c r="B42" s="58"/>
      <c r="C42" s="59"/>
      <c r="D42" s="60" t="s">
        <v>38</v>
      </c>
      <c r="E42" s="61"/>
      <c r="F42" s="62"/>
    </row>
    <row r="43" spans="1:8" ht="15.75" thickBot="1" x14ac:dyDescent="0.3">
      <c r="A43" s="69" t="s">
        <v>44</v>
      </c>
      <c r="B43" s="70"/>
      <c r="C43" s="71"/>
      <c r="D43" s="63"/>
      <c r="E43" s="64"/>
      <c r="F43" s="65"/>
    </row>
    <row r="44" spans="1:8" ht="21" customHeight="1" x14ac:dyDescent="0.25">
      <c r="A44" s="72" t="s">
        <v>40</v>
      </c>
      <c r="B44" s="73"/>
      <c r="C44" s="74"/>
      <c r="D44" s="63"/>
      <c r="E44" s="64"/>
      <c r="F44" s="65"/>
    </row>
    <row r="45" spans="1:8" ht="20.25" customHeight="1" x14ac:dyDescent="0.25">
      <c r="A45" s="75"/>
      <c r="B45" s="76"/>
      <c r="C45" s="77"/>
      <c r="D45" s="63"/>
      <c r="E45" s="64"/>
      <c r="F45" s="65"/>
    </row>
    <row r="46" spans="1:8" ht="24" customHeight="1" x14ac:dyDescent="0.25">
      <c r="A46" s="75"/>
      <c r="B46" s="76"/>
      <c r="C46" s="77"/>
      <c r="D46" s="63"/>
      <c r="E46" s="64"/>
      <c r="F46" s="65"/>
    </row>
    <row r="47" spans="1:8" ht="18.75" customHeight="1" x14ac:dyDescent="0.25">
      <c r="A47" s="75"/>
      <c r="B47" s="76"/>
      <c r="C47" s="77"/>
      <c r="D47" s="63"/>
      <c r="E47" s="64"/>
      <c r="F47" s="65"/>
    </row>
    <row r="48" spans="1:8" ht="21.75" customHeight="1" thickBot="1" x14ac:dyDescent="0.3">
      <c r="A48" s="78"/>
      <c r="B48" s="79"/>
      <c r="C48" s="80"/>
      <c r="D48" s="66"/>
      <c r="E48" s="67"/>
      <c r="F48" s="68"/>
      <c r="H48" s="33"/>
    </row>
  </sheetData>
  <mergeCells count="35">
    <mergeCell ref="A1:D3"/>
    <mergeCell ref="E1:F1"/>
    <mergeCell ref="E2:F2"/>
    <mergeCell ref="E3:F3"/>
    <mergeCell ref="C7:F7"/>
    <mergeCell ref="A4:B4"/>
    <mergeCell ref="A5:B5"/>
    <mergeCell ref="C5:F5"/>
    <mergeCell ref="C6:F6"/>
    <mergeCell ref="D8:F8"/>
    <mergeCell ref="D9:F9"/>
    <mergeCell ref="A11:C11"/>
    <mergeCell ref="D11:E11"/>
    <mergeCell ref="A12:C12"/>
    <mergeCell ref="D12:E12"/>
    <mergeCell ref="A38:E38"/>
    <mergeCell ref="A13:C13"/>
    <mergeCell ref="D13:E14"/>
    <mergeCell ref="F13:F14"/>
    <mergeCell ref="A14:C14"/>
    <mergeCell ref="A31:E31"/>
    <mergeCell ref="A32:E32"/>
    <mergeCell ref="A33:E33"/>
    <mergeCell ref="A34:E34"/>
    <mergeCell ref="A35:E35"/>
    <mergeCell ref="A36:E36"/>
    <mergeCell ref="A37:E37"/>
    <mergeCell ref="A39:E39"/>
    <mergeCell ref="A40:F40"/>
    <mergeCell ref="A41:C41"/>
    <mergeCell ref="D41:F41"/>
    <mergeCell ref="A42:C42"/>
    <mergeCell ref="D42:F48"/>
    <mergeCell ref="A43:C43"/>
    <mergeCell ref="A44:C48"/>
  </mergeCells>
  <hyperlinks>
    <hyperlink ref="B7" r:id="rId1" display="ahmed.malim@mariposa.in"/>
  </hyperlinks>
  <printOptions horizontalCentered="1"/>
  <pageMargins left="0.53" right="0" top="0.62" bottom="0.511811023622047" header="0" footer="0"/>
  <pageSetup paperSize="9" scale="8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 Format</vt:lpstr>
      <vt:lpstr>'Invoice Format'!Print_Area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RUPESH</dc:creator>
  <cp:lastModifiedBy>Dnyanesh Nerurkar/MCX/Technology</cp:lastModifiedBy>
  <cp:lastPrinted>2021-09-06T06:12:27Z</cp:lastPrinted>
  <dcterms:created xsi:type="dcterms:W3CDTF">2020-03-30T09:41:14Z</dcterms:created>
  <dcterms:modified xsi:type="dcterms:W3CDTF">2024-12-02T11:09:11Z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ew0KICAiZG9jSUQiOiAiYmJmOTllYjQtM2UzMy00NmU0LTkwYWQtZjJhODVmYTY0NmE1Ig0KfQ==</vt:lpwstr>
  </property>
  <property fmtid="{D5CDD505-2E9C-101B-9397-08002B2CF9AE}" pid="3" name="GVData0">
    <vt:lpwstr>(end)</vt:lpwstr>
  </property>
</Properties>
</file>