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/>
  <mc:AlternateContent xmlns:mc="http://schemas.openxmlformats.org/markup-compatibility/2006">
    <mc:Choice Requires="x15">
      <x15ac:absPath xmlns:x15ac="http://schemas.microsoft.com/office/spreadsheetml/2010/11/ac" url="https://healthiummedtechpvt-my.sharepoint.com/personal/subash_s_carenowlifesciences_com/Documents/Subash S Files/Subash.S/new joiner details/AKASH.JOINING DOCS/"/>
    </mc:Choice>
  </mc:AlternateContent>
  <xr:revisionPtr revIDLastSave="400" documentId="11_751C43671B0ADB411697D75CB0E423420CA33DF6" xr6:coauthVersionLast="47" xr6:coauthVersionMax="47" xr10:uidLastSave="{4890F0C7-A89D-45D6-AB6C-61590EE73933}"/>
  <bookViews>
    <workbookView minimized="1" xWindow="5460" yWindow="3360" windowWidth="15375" windowHeight="7785" xr2:uid="{00000000-000D-0000-FFFF-FFFF00000000}"/>
  </bookViews>
  <sheets>
    <sheet name="MASTER DATA" sheetId="1" r:id="rId1"/>
    <sheet name="Workings" sheetId="2" state="hidden" r:id="rId2"/>
  </sheets>
  <definedNames>
    <definedName name="_xlnm._FilterDatabase" localSheetId="0" hidden="1">'MASTER DATA'!$A$3:$BO$3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6" i="2" l="1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D8" i="2"/>
  <c r="D7" i="2"/>
  <c r="D6" i="2"/>
  <c r="D5" i="2"/>
  <c r="D4" i="2"/>
  <c r="D3" i="2"/>
  <c r="D2" i="2"/>
</calcChain>
</file>

<file path=xl/sharedStrings.xml><?xml version="1.0" encoding="utf-8"?>
<sst xmlns="http://schemas.openxmlformats.org/spreadsheetml/2006/main" count="253" uniqueCount="203">
  <si>
    <t>Select</t>
  </si>
  <si>
    <t>Select from Dropdown</t>
  </si>
  <si>
    <t>As per Aadhar</t>
  </si>
  <si>
    <t>STATUTORY DATA</t>
  </si>
  <si>
    <t>Current Address</t>
  </si>
  <si>
    <t>Permanent Address</t>
  </si>
  <si>
    <t>Medical Insurance</t>
  </si>
  <si>
    <t>EMERGENCY INFORMATION</t>
  </si>
  <si>
    <t>VACCINATION INFORAMTION</t>
  </si>
  <si>
    <t>SAP ID</t>
  </si>
  <si>
    <t>FIRST NAME</t>
  </si>
  <si>
    <t>MIDDLE NAME</t>
  </si>
  <si>
    <t>LAST NAME</t>
  </si>
  <si>
    <t>FULL NAME</t>
  </si>
  <si>
    <t>GRADE</t>
  </si>
  <si>
    <t>DESIGNATION</t>
  </si>
  <si>
    <t>DOJ 
(DD-MMM-YYYY)</t>
  </si>
  <si>
    <t>DOB 
(DD-MMM-YYYY)</t>
  </si>
  <si>
    <t>DEPARTMENT</t>
  </si>
  <si>
    <t>DIVISION</t>
  </si>
  <si>
    <t>LOCATION</t>
  </si>
  <si>
    <t>GENDER</t>
  </si>
  <si>
    <t>FATHER NAME</t>
  </si>
  <si>
    <t>MARTIAL STATUS</t>
  </si>
  <si>
    <t>RM ID</t>
  </si>
  <si>
    <t>REPORTING MANAGER
 NAME (RM)</t>
  </si>
  <si>
    <t>HIRE TYPE</t>
  </si>
  <si>
    <t>REPLACEMENT FOR</t>
  </si>
  <si>
    <t>SOURCE OF
 RECRUITMENT</t>
  </si>
  <si>
    <t>REFERRED BY</t>
  </si>
  <si>
    <t>PAN</t>
  </si>
  <si>
    <t>CONTACT NUMBER</t>
  </si>
  <si>
    <t>OFFICIAL EMAIL ID</t>
  </si>
  <si>
    <t>PERSONAL EMAIL ID</t>
  </si>
  <si>
    <t>QUALIFICATION</t>
  </si>
  <si>
    <t>PREVIOUS COMPANY</t>
  </si>
  <si>
    <t>PREVIOUS EXPERIENCE</t>
  </si>
  <si>
    <t>*(If Yes/No)&gt;&gt;Are you already a member of PF in your Prev. Establishment</t>
  </si>
  <si>
    <t>*PF Account No  (Example - DS/NHP/XXXXX/XXX)</t>
  </si>
  <si>
    <t>*UAN No (12 Digit)</t>
  </si>
  <si>
    <t>*Please provide the date of exit from the Previous Company</t>
  </si>
  <si>
    <t>*NAME AS PER PAN CARD</t>
  </si>
  <si>
    <t>*AADHAAR</t>
  </si>
  <si>
    <t>*NAME AS PER AADHAAR</t>
  </si>
  <si>
    <t>BANK NAME</t>
  </si>
  <si>
    <t>*BANK A/C NUMBER</t>
  </si>
  <si>
    <t>*IFSC CODE</t>
  </si>
  <si>
    <t>BRANCH</t>
  </si>
  <si>
    <t>Current Flat/House/Wing Number *</t>
  </si>
  <si>
    <t>Current Street/Locality/Area *</t>
  </si>
  <si>
    <t>Current Landmark *</t>
  </si>
  <si>
    <t>Current Pincode</t>
  </si>
  <si>
    <t>Current City *</t>
  </si>
  <si>
    <t>Current State *</t>
  </si>
  <si>
    <t>Permanent Flat/House/Wing Number *</t>
  </si>
  <si>
    <t>Permanent Street/Locality/Area *</t>
  </si>
  <si>
    <t>Permanent Landmark *</t>
  </si>
  <si>
    <t>Permanent Pincode</t>
  </si>
  <si>
    <t>Permanent City *</t>
  </si>
  <si>
    <t>Permanent State *</t>
  </si>
  <si>
    <t>SPOUSE NAME</t>
  </si>
  <si>
    <t>SPOUSE DOB</t>
  </si>
  <si>
    <t>CHILD-1</t>
  </si>
  <si>
    <t>CHILD-1 GENDER</t>
  </si>
  <si>
    <t>CHILD-1 DOB</t>
  </si>
  <si>
    <t>CHILD-2</t>
  </si>
  <si>
    <t>CHILD-2 GENDER</t>
  </si>
  <si>
    <t>CHILD-2 DOB</t>
  </si>
  <si>
    <t>BLOOD GROUP</t>
  </si>
  <si>
    <t>EMERGENCY
CONTACT NAME</t>
  </si>
  <si>
    <t>EMERGENCY
CONTACT NUMBER</t>
  </si>
  <si>
    <t>RELATIONSHIP</t>
  </si>
  <si>
    <t>VACCINATION NAME</t>
  </si>
  <si>
    <t>NO OF DOSES TAKEN</t>
  </si>
  <si>
    <t>E3</t>
  </si>
  <si>
    <t>QUALITY</t>
  </si>
  <si>
    <t>QUALITY ASSURANCE</t>
  </si>
  <si>
    <t>Grade</t>
  </si>
  <si>
    <t>Designation</t>
  </si>
  <si>
    <t>New Designation</t>
  </si>
  <si>
    <t>DEPARTMENTS</t>
  </si>
  <si>
    <t>DIVISIONS</t>
  </si>
  <si>
    <t>E1</t>
  </si>
  <si>
    <t>FIELD OFFICER</t>
  </si>
  <si>
    <t>CEO'S OFFICE</t>
  </si>
  <si>
    <t>ACCOUNTS PAYABLE</t>
  </si>
  <si>
    <t>ASSISTANT OFFICER</t>
  </si>
  <si>
    <t>CLINICAL AFFAIRS</t>
  </si>
  <si>
    <t>ACCOUNTS RECEIVABLES</t>
  </si>
  <si>
    <t>E2</t>
  </si>
  <si>
    <t>FIELD MANAGER</t>
  </si>
  <si>
    <t>DOMESTIC SALES</t>
  </si>
  <si>
    <t>AUDIT</t>
  </si>
  <si>
    <t>OFFICER</t>
  </si>
  <si>
    <t>FINANCE</t>
  </si>
  <si>
    <t>AVASARA</t>
  </si>
  <si>
    <t>SENIOR FIELD MANAGER</t>
  </si>
  <si>
    <t>HUMAN RESOURCES</t>
  </si>
  <si>
    <t>BUSINESS ANALYTICS</t>
  </si>
  <si>
    <t xml:space="preserve">EXECUTIVE </t>
  </si>
  <si>
    <t>INFORMATION TECHNOLOGY</t>
  </si>
  <si>
    <t>CARDIO VASCULAR</t>
  </si>
  <si>
    <t>E4</t>
  </si>
  <si>
    <t>KEY ACCOUNT MANAGER</t>
  </si>
  <si>
    <t>INTERNATIONAL BUSINESS</t>
  </si>
  <si>
    <t>SENIOR EXECUTIVE</t>
  </si>
  <si>
    <t>MANUFACTURING</t>
  </si>
  <si>
    <t>CLINI SALES</t>
  </si>
  <si>
    <t>M1</t>
  </si>
  <si>
    <t>DISTRICT MANAGER</t>
  </si>
  <si>
    <t>CLINI SUPPORT</t>
  </si>
  <si>
    <t>CLINICAL SPECIALIST(DM)</t>
  </si>
  <si>
    <t>SIRONIX-ARTHROSCOPY</t>
  </si>
  <si>
    <t xml:space="preserve">DISTRICT MANAGER </t>
  </si>
  <si>
    <t>SUPPLY CHAIN MANAGEMENT</t>
  </si>
  <si>
    <t>COMMERCIAL TRAINER</t>
  </si>
  <si>
    <t>ASSISTANT MANAGER</t>
  </si>
  <si>
    <t>COMPLIANCE</t>
  </si>
  <si>
    <t>M2</t>
  </si>
  <si>
    <t>AREA MANAGER</t>
  </si>
  <si>
    <t>CORE</t>
  </si>
  <si>
    <t>DEPUTY MANAGER</t>
  </si>
  <si>
    <t>CORPORATE</t>
  </si>
  <si>
    <t>M3</t>
  </si>
  <si>
    <t>DEPUTY REGIONAL MANAGER</t>
  </si>
  <si>
    <t xml:space="preserve">CUSTOMER SERVICE DEPARTMENT </t>
  </si>
  <si>
    <t>SENIOR AREA MANAGER</t>
  </si>
  <si>
    <t>ENDO</t>
  </si>
  <si>
    <t>MANAGER</t>
  </si>
  <si>
    <t>ENTERPRISE RESOURCE PLANNING</t>
  </si>
  <si>
    <t>M4</t>
  </si>
  <si>
    <t>REGIONAL MANAGER</t>
  </si>
  <si>
    <t>EXPORT AND IMPORT</t>
  </si>
  <si>
    <t>SENIOR MANAGER</t>
  </si>
  <si>
    <t>FINANCE AND ACCOUNTS</t>
  </si>
  <si>
    <t>COMPANY SECRETARY</t>
  </si>
  <si>
    <t>HR AND ADMIN</t>
  </si>
  <si>
    <t>L1</t>
  </si>
  <si>
    <t xml:space="preserve">DEPUTY GENERAL MANAGER </t>
  </si>
  <si>
    <t>L2</t>
  </si>
  <si>
    <t>GENERAL MANAGER</t>
  </si>
  <si>
    <t>INFRASTRUCTURE</t>
  </si>
  <si>
    <t>L3</t>
  </si>
  <si>
    <t>ASSOCIATE VICE PRESIDENT</t>
  </si>
  <si>
    <t xml:space="preserve">KEY ACCOUNTS TENDER DIVISION </t>
  </si>
  <si>
    <t>L4</t>
  </si>
  <si>
    <t>VICE PRESIDENT</t>
  </si>
  <si>
    <t>MAINTENANCE</t>
  </si>
  <si>
    <t>L5</t>
  </si>
  <si>
    <t>SENIOR VICE PRESIDENT</t>
  </si>
  <si>
    <t>MATERIOVIGILANCE</t>
  </si>
  <si>
    <t>MEDITEX</t>
  </si>
  <si>
    <t>OPERATIONS</t>
  </si>
  <si>
    <t>PLANNING</t>
  </si>
  <si>
    <t>PLANT HR AND IR</t>
  </si>
  <si>
    <t>PRODUCTION</t>
  </si>
  <si>
    <t>PROJECT</t>
  </si>
  <si>
    <t>PURCHASE AND SUPPLY CHAIN MANAGEMENT</t>
  </si>
  <si>
    <t>QUALITY CONTROL</t>
  </si>
  <si>
    <t>REGULATORY AFFAIRS</t>
  </si>
  <si>
    <t>SALES</t>
  </si>
  <si>
    <t>SUPPORT</t>
  </si>
  <si>
    <t>TECH MARKETING</t>
  </si>
  <si>
    <t>TENDER</t>
  </si>
  <si>
    <t>TRADE REGIONAL SALES</t>
  </si>
  <si>
    <t>EMP NO</t>
  </si>
  <si>
    <t>COST  CENTER</t>
  </si>
  <si>
    <t>AKASH</t>
  </si>
  <si>
    <t>R</t>
  </si>
  <si>
    <t>AKASH.R</t>
  </si>
  <si>
    <t xml:space="preserve">ASST OFFICER </t>
  </si>
  <si>
    <t>CARENOW LIFESCIENCES PVT LTD</t>
  </si>
  <si>
    <t>COIMBATORE</t>
  </si>
  <si>
    <t>Male</t>
  </si>
  <si>
    <t>RAJENDRAN.M</t>
  </si>
  <si>
    <t>Single</t>
  </si>
  <si>
    <t>MR.MURUGAN.S</t>
  </si>
  <si>
    <t>NEW HIRE</t>
  </si>
  <si>
    <t>GFYPR9755G</t>
  </si>
  <si>
    <t>akash.r@carenowlifesciences.com</t>
  </si>
  <si>
    <t>akashmusb66@gmail.com</t>
  </si>
  <si>
    <t>B.Sc chemistry</t>
  </si>
  <si>
    <t>102098962002</t>
  </si>
  <si>
    <t>AKASH R</t>
  </si>
  <si>
    <t>753725819163</t>
  </si>
  <si>
    <t>UNION BANK OF INDIA</t>
  </si>
  <si>
    <t>404002010016723</t>
  </si>
  <si>
    <t>UBIN0540404</t>
  </si>
  <si>
    <t>MELUR</t>
  </si>
  <si>
    <t>LIG 1,3173</t>
  </si>
  <si>
    <t xml:space="preserve">Gandhimanagar </t>
  </si>
  <si>
    <t>Peelamedu</t>
  </si>
  <si>
    <t>Coimbatore</t>
  </si>
  <si>
    <t>Tamil Nadu</t>
  </si>
  <si>
    <t>11-94</t>
  </si>
  <si>
    <t>MUSABURI</t>
  </si>
  <si>
    <t>KOLACOMBAI</t>
  </si>
  <si>
    <t>TAMIL NADU</t>
  </si>
  <si>
    <t>COONOOR,THE NILGIRIS</t>
  </si>
  <si>
    <t>B+VE</t>
  </si>
  <si>
    <t>VIGNESHWARAN.R</t>
  </si>
  <si>
    <t>BROTHER</t>
  </si>
  <si>
    <t>CO VACHINE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</si>
</sst>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-mm\-yyyy"/>
    <numFmt numFmtId="165" formatCode="#\ ?/2"/>
  </numFmts>
  <fonts count="20">
    <font>
      <sz val="10"/>
      <name val="Trebuchet MS"/>
      <charset val="134"/>
    </font>
    <font>
      <sz val="11"/>
      <color theme="1"/>
      <name val="Calibri"/>
      <family val="2"/>
      <scheme val="minor"/>
    </font>
    <font>
      <sz val="10"/>
      <color rgb="FF000000"/>
      <name val="Trebuchet MS"/>
      <family val="2"/>
    </font>
    <font>
      <b/>
      <sz val="10"/>
      <color rgb="FF000000"/>
      <name val="Trebuchet MS"/>
      <family val="2"/>
    </font>
    <font>
      <sz val="11"/>
      <color rgb="FF0463C1"/>
      <name val="Calibri"/>
      <family val="2"/>
    </font>
    <font>
      <b/>
      <sz val="11"/>
      <color rgb="FFFFFFFF"/>
      <name val="Calibri"/>
      <family val="2"/>
    </font>
    <font>
      <sz val="12"/>
      <color rgb="FF000000"/>
      <name val="Book Antiqua"/>
      <family val="1"/>
    </font>
    <font>
      <b/>
      <sz val="12"/>
      <color rgb="FFFFFFFF"/>
      <name val="Book Antiqua"/>
      <family val="1"/>
    </font>
    <font>
      <i/>
      <sz val="10"/>
      <color rgb="FF000000"/>
      <name val="Trebuchet MS"/>
      <family val="2"/>
    </font>
    <font>
      <b/>
      <sz val="12"/>
      <color rgb="FF000000"/>
      <name val="Book Antiqua"/>
      <family val="1"/>
    </font>
    <font>
      <u/>
      <sz val="11"/>
      <color rgb="FF0463C1"/>
      <name val="Calibri"/>
      <family val="2"/>
    </font>
    <font>
      <sz val="10"/>
      <color indexed="8"/>
      <name val="Arial"/>
      <family val="2"/>
    </font>
    <font>
      <sz val="11"/>
      <color rgb="FF000000"/>
      <name val="Book Antiqua"/>
      <family val="1"/>
    </font>
    <font>
      <sz val="11"/>
      <color theme="1"/>
      <name val="Book Antiqua"/>
      <family val="1"/>
    </font>
    <font>
      <sz val="11"/>
      <color rgb="FF000000"/>
      <name val="Trebuchet MS"/>
      <family val="2"/>
    </font>
    <font>
      <sz val="11"/>
      <name val="Book Antiqua"/>
      <family val="1"/>
    </font>
    <font>
      <sz val="12"/>
      <name val="Trebuchet MS"/>
      <family val="2"/>
    </font>
    <font>
      <b/>
      <sz val="11"/>
      <name val="Calibri"/>
      <family val="2"/>
    </font>
    <font>
      <sz val="10"/>
      <color rgb="FF363636"/>
      <name val="Trebuchet MS"/>
      <family val="2"/>
    </font>
    <font>
      <sz val="12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rgb="FFF7CAAC"/>
        <bgColor indexed="64"/>
      </patternFill>
    </fill>
    <fill>
      <patternFill patternType="solid">
        <fgColor rgb="FFED7B30"/>
        <bgColor indexed="64"/>
      </patternFill>
    </fill>
    <fill>
      <patternFill patternType="solid">
        <fgColor rgb="FF70AD46"/>
        <bgColor indexed="64"/>
      </patternFill>
    </fill>
    <fill>
      <patternFill patternType="solid">
        <fgColor rgb="FF2F75B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DC3E5"/>
        <bgColor indexed="64"/>
      </patternFill>
    </fill>
    <fill>
      <patternFill patternType="solid">
        <fgColor rgb="FF595959"/>
        <bgColor indexed="64"/>
      </patternFill>
    </fill>
    <fill>
      <patternFill patternType="solid">
        <fgColor rgb="FFA8D08E"/>
        <bgColor indexed="64"/>
      </patternFill>
    </fill>
    <fill>
      <patternFill patternType="solid">
        <fgColor rgb="FFB4C7E7"/>
        <bgColor indexed="64"/>
      </patternFill>
    </fill>
    <fill>
      <patternFill patternType="solid">
        <fgColor rgb="FFDBDBDB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10" fillId="0" borderId="0">
      <alignment vertical="top"/>
      <protection locked="0"/>
    </xf>
    <xf numFmtId="0" fontId="11" fillId="0" borderId="0">
      <alignment vertical="top"/>
    </xf>
  </cellStyleXfs>
  <cellXfs count="53">
    <xf numFmtId="0" fontId="0" fillId="0" borderId="0" xfId="0">
      <alignment vertical="center"/>
    </xf>
    <xf numFmtId="0" fontId="2" fillId="0" borderId="0" xfId="0" applyFont="1" applyAlignment="1" applyProtection="1">
      <protection hidden="1"/>
    </xf>
    <xf numFmtId="0" fontId="2" fillId="2" borderId="0" xfId="0" applyFont="1" applyFill="1" applyAlignment="1" applyProtection="1">
      <protection hidden="1"/>
    </xf>
    <xf numFmtId="0" fontId="3" fillId="3" borderId="1" xfId="0" applyFont="1" applyFill="1" applyBorder="1" applyAlignment="1" applyProtection="1">
      <alignment horizontal="left" vertical="center"/>
      <protection hidden="1"/>
    </xf>
    <xf numFmtId="0" fontId="4" fillId="0" borderId="2" xfId="1" applyFont="1" applyBorder="1" applyAlignment="1" applyProtection="1">
      <protection hidden="1"/>
    </xf>
    <xf numFmtId="0" fontId="5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protection locked="0"/>
    </xf>
    <xf numFmtId="49" fontId="2" fillId="0" borderId="0" xfId="0" applyNumberFormat="1" applyFont="1" applyAlignment="1" applyProtection="1">
      <protection locked="0"/>
    </xf>
    <xf numFmtId="0" fontId="6" fillId="0" borderId="3" xfId="0" applyFont="1" applyBorder="1" applyAlignment="1" applyProtection="1">
      <alignment horizontal="center"/>
      <protection locked="0"/>
    </xf>
    <xf numFmtId="0" fontId="6" fillId="0" borderId="3" xfId="0" applyFont="1" applyBorder="1" applyAlignment="1" applyProtection="1">
      <protection locked="0"/>
    </xf>
    <xf numFmtId="0" fontId="6" fillId="0" borderId="3" xfId="0" applyFont="1" applyBorder="1" applyAlignment="1" applyProtection="1">
      <protection hidden="1"/>
    </xf>
    <xf numFmtId="0" fontId="7" fillId="4" borderId="3" xfId="0" applyFont="1" applyFill="1" applyBorder="1" applyAlignment="1" applyProtection="1">
      <alignment horizontal="center" vertical="center" wrapText="1"/>
      <protection locked="0"/>
    </xf>
    <xf numFmtId="0" fontId="7" fillId="5" borderId="3" xfId="0" applyFont="1" applyFill="1" applyBorder="1" applyAlignment="1" applyProtection="1">
      <alignment horizontal="center" vertical="center" wrapText="1"/>
      <protection hidden="1"/>
    </xf>
    <xf numFmtId="0" fontId="7" fillId="6" borderId="3" xfId="0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protection locked="0"/>
    </xf>
    <xf numFmtId="49" fontId="7" fillId="4" borderId="3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14" fillId="0" borderId="3" xfId="0" applyFont="1" applyBorder="1" applyAlignment="1" applyProtection="1">
      <alignment horizontal="center" vertical="center"/>
      <protection locked="0"/>
    </xf>
    <xf numFmtId="0" fontId="15" fillId="0" borderId="3" xfId="2" applyFont="1" applyBorder="1" applyAlignment="1">
      <alignment horizontal="center" vertical="center" wrapText="1"/>
    </xf>
    <xf numFmtId="49" fontId="12" fillId="0" borderId="3" xfId="0" quotePrefix="1" applyNumberFormat="1" applyFont="1" applyBorder="1" applyAlignment="1" applyProtection="1">
      <alignment horizontal="center" vertical="center"/>
      <protection locked="0"/>
    </xf>
    <xf numFmtId="0" fontId="15" fillId="0" borderId="3" xfId="1" applyFont="1" applyBorder="1" applyAlignment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center" wrapText="1"/>
      <protection locked="0"/>
    </xf>
    <xf numFmtId="0" fontId="13" fillId="7" borderId="3" xfId="0" applyFont="1" applyFill="1" applyBorder="1" applyAlignment="1">
      <alignment horizontal="center" vertical="center"/>
    </xf>
    <xf numFmtId="0" fontId="10" fillId="0" borderId="3" xfId="1" applyBorder="1" applyAlignment="1">
      <alignment horizontal="center" vertical="center"/>
      <protection locked="0"/>
    </xf>
    <xf numFmtId="1" fontId="12" fillId="0" borderId="3" xfId="0" quotePrefix="1" applyNumberFormat="1" applyFont="1" applyBorder="1" applyAlignment="1" applyProtection="1">
      <alignment horizontal="center" vertical="center"/>
      <protection locked="0"/>
    </xf>
    <xf numFmtId="17" fontId="12" fillId="0" borderId="3" xfId="0" applyNumberFormat="1" applyFont="1" applyBorder="1" applyAlignment="1" applyProtection="1">
      <alignment horizontal="center" vertical="center"/>
      <protection locked="0"/>
    </xf>
    <xf numFmtId="14" fontId="12" fillId="0" borderId="3" xfId="0" applyNumberFormat="1" applyFont="1" applyBorder="1" applyAlignment="1" applyProtection="1">
      <alignment horizontal="center" vertical="center"/>
      <protection locked="0"/>
    </xf>
    <xf numFmtId="14" fontId="14" fillId="0" borderId="3" xfId="0" applyNumberFormat="1" applyFont="1" applyBorder="1" applyAlignment="1" applyProtection="1">
      <alignment horizontal="center" vertical="center"/>
      <protection locked="0"/>
    </xf>
    <xf numFmtId="0" fontId="16" fillId="13" borderId="3" xfId="0" applyFont="1" applyFill="1" applyBorder="1" applyAlignment="1">
      <alignment horizontal="center" vertical="center"/>
    </xf>
    <xf numFmtId="164" fontId="12" fillId="0" borderId="3" xfId="0" applyNumberFormat="1" applyFont="1" applyBorder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17" fillId="0" borderId="3" xfId="0" applyFont="1" applyBorder="1">
      <alignment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/>
    <xf numFmtId="17" fontId="2" fillId="0" borderId="0" xfId="0" applyNumberFormat="1" applyFont="1" applyAlignment="1" applyProtection="1">
      <protection locked="0"/>
    </xf>
    <xf numFmtId="0" fontId="18" fillId="0" borderId="3" xfId="0" applyFont="1" applyBorder="1">
      <alignment vertical="center"/>
    </xf>
    <xf numFmtId="0" fontId="19" fillId="0" borderId="0" xfId="0" applyFont="1">
      <alignment vertical="center"/>
    </xf>
    <xf numFmtId="0" fontId="19" fillId="0" borderId="3" xfId="0" applyFont="1" applyBorder="1">
      <alignment vertical="center"/>
    </xf>
    <xf numFmtId="0" fontId="19" fillId="0" borderId="3" xfId="0" applyFont="1" applyBorder="1" applyAlignment="1">
      <alignment horizontal="justify" vertical="center"/>
    </xf>
    <xf numFmtId="16" fontId="2" fillId="0" borderId="0" xfId="0" applyNumberFormat="1" applyFont="1" applyAlignment="1" applyProtection="1">
      <protection locked="0"/>
    </xf>
    <xf numFmtId="165" fontId="19" fillId="0" borderId="3" xfId="0" quotePrefix="1" applyNumberFormat="1" applyFont="1" applyBorder="1">
      <alignment vertical="center"/>
    </xf>
    <xf numFmtId="0" fontId="18" fillId="0" borderId="3" xfId="0" quotePrefix="1" applyFont="1" applyBorder="1" applyAlignment="1">
      <alignment horizontal="center" vertical="center"/>
    </xf>
    <xf numFmtId="2" fontId="17" fillId="0" borderId="3" xfId="0" quotePrefix="1" applyNumberFormat="1" applyFont="1" applyBorder="1" applyAlignment="1">
      <alignment horizontal="center" vertical="center"/>
    </xf>
    <xf numFmtId="0" fontId="1" fillId="13" borderId="3" xfId="0" applyFont="1" applyFill="1" applyBorder="1" applyAlignment="1">
      <alignment horizontal="center" vertical="center"/>
    </xf>
    <xf numFmtId="0" fontId="12" fillId="0" borderId="3" xfId="0" quotePrefix="1" applyFont="1" applyBorder="1" applyAlignment="1" applyProtection="1">
      <alignment horizontal="center" vertical="center"/>
      <protection locked="0"/>
    </xf>
    <xf numFmtId="0" fontId="6" fillId="11" borderId="3" xfId="0" applyFont="1" applyFill="1" applyBorder="1" applyAlignment="1" applyProtection="1">
      <alignment horizontal="center"/>
      <protection locked="0"/>
    </xf>
    <xf numFmtId="0" fontId="9" fillId="8" borderId="4" xfId="0" applyFont="1" applyFill="1" applyBorder="1" applyAlignment="1" applyProtection="1">
      <alignment horizontal="center"/>
      <protection locked="0"/>
    </xf>
    <xf numFmtId="0" fontId="9" fillId="8" borderId="5" xfId="0" applyFont="1" applyFill="1" applyBorder="1" applyAlignment="1" applyProtection="1">
      <alignment horizontal="center"/>
      <protection locked="0"/>
    </xf>
    <xf numFmtId="0" fontId="9" fillId="8" borderId="6" xfId="0" applyFont="1" applyFill="1" applyBorder="1" applyAlignment="1" applyProtection="1">
      <alignment horizontal="center"/>
      <protection locked="0"/>
    </xf>
    <xf numFmtId="0" fontId="7" fillId="9" borderId="3" xfId="0" applyFont="1" applyFill="1" applyBorder="1" applyAlignment="1" applyProtection="1">
      <alignment horizontal="center" vertical="center" wrapText="1"/>
      <protection locked="0"/>
    </xf>
    <xf numFmtId="0" fontId="7" fillId="10" borderId="3" xfId="0" applyFont="1" applyFill="1" applyBorder="1" applyAlignment="1" applyProtection="1">
      <alignment horizontal="center" vertical="center" wrapText="1"/>
      <protection locked="0"/>
    </xf>
    <xf numFmtId="0" fontId="6" fillId="12" borderId="3" xfId="0" applyFont="1" applyFill="1" applyBorder="1" applyAlignment="1" applyProtection="1">
      <alignment horizontal="center"/>
      <protection locked="0"/>
    </xf>
  </cellXfs>
  <cellStyles count="3">
    <cellStyle name="Hyperlink" xfId="1" builtinId="8"/>
    <cellStyle name="Normal" xfId="0" builtinId="0"/>
    <cellStyle name="Normal 2" xfId="2" xr:uid="{00000000-0005-0000-0000-000002000000}"/>
  </cellStyles>
  <dxfs count="3">
    <dxf>
      <numFmt numFmtId="30" formatCode="@"/>
      <fill>
        <patternFill patternType="solid">
          <bgColor theme="4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akashmusb66@gmail.com" TargetMode="External"/><Relationship Id="rId1" Type="http://schemas.openxmlformats.org/officeDocument/2006/relationships/hyperlink" Target="mailto:akash.r@carenowlifesciences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O41"/>
  <sheetViews>
    <sheetView showGridLines="0" tabSelected="1" zoomScaleNormal="100" workbookViewId="0">
      <selection activeCell="BG3" sqref="BG3"/>
    </sheetView>
  </sheetViews>
  <sheetFormatPr defaultColWidth="9.140625" defaultRowHeight="15"/>
  <cols>
    <col min="1" max="1" width="13.5703125" style="6" customWidth="1"/>
    <col min="2" max="2" width="13.7109375" style="6" customWidth="1"/>
    <col min="3" max="3" width="19.42578125" style="7" customWidth="1"/>
    <col min="4" max="4" width="20" style="7" customWidth="1"/>
    <col min="5" max="5" width="22.140625" style="7" customWidth="1"/>
    <col min="6" max="6" width="18.85546875" style="7" customWidth="1"/>
    <col min="7" max="7" width="26" style="1" bestFit="1" customWidth="1"/>
    <col min="8" max="8" width="12.140625" style="6" customWidth="1"/>
    <col min="9" max="9" width="31" style="7" customWidth="1"/>
    <col min="10" max="10" width="17.85546875" style="6" customWidth="1"/>
    <col min="11" max="11" width="17.5703125" style="6" customWidth="1"/>
    <col min="12" max="12" width="25.140625" style="7" customWidth="1"/>
    <col min="13" max="13" width="33.5703125" style="7" customWidth="1"/>
    <col min="14" max="14" width="19.28515625" style="7" customWidth="1"/>
    <col min="15" max="15" width="15.140625" style="7" customWidth="1"/>
    <col min="16" max="16" width="30.140625" style="7" customWidth="1"/>
    <col min="17" max="17" width="22.28515625" style="7" customWidth="1"/>
    <col min="18" max="18" width="11.7109375" style="7" customWidth="1"/>
    <col min="19" max="19" width="51.7109375" style="7" bestFit="1" customWidth="1"/>
    <col min="20" max="20" width="19" style="7" customWidth="1"/>
    <col min="21" max="21" width="33.28515625" style="7" customWidth="1"/>
    <col min="22" max="22" width="20.85546875" style="7" customWidth="1"/>
    <col min="23" max="23" width="17.42578125" style="7" customWidth="1"/>
    <col min="24" max="24" width="27.42578125" style="6" customWidth="1"/>
    <col min="25" max="25" width="18.85546875" style="6" customWidth="1"/>
    <col min="26" max="26" width="39.28515625" style="7" bestFit="1" customWidth="1"/>
    <col min="27" max="27" width="35.85546875" style="7" customWidth="1"/>
    <col min="28" max="28" width="40.140625" style="7" bestFit="1" customWidth="1"/>
    <col min="29" max="29" width="50.5703125" style="7" bestFit="1" customWidth="1"/>
    <col min="30" max="30" width="20.5703125" style="7" customWidth="1"/>
    <col min="31" max="31" width="25.5703125" style="7" customWidth="1"/>
    <col min="32" max="32" width="35.7109375" style="7" customWidth="1"/>
    <col min="33" max="33" width="26.28515625" style="7" customWidth="1"/>
    <col min="34" max="34" width="27" style="7" customWidth="1"/>
    <col min="35" max="35" width="38.5703125" style="7" customWidth="1"/>
    <col min="36" max="36" width="27.42578125" style="8" customWidth="1"/>
    <col min="37" max="37" width="35.5703125" style="7" customWidth="1"/>
    <col min="38" max="38" width="30.28515625" style="7" bestFit="1" customWidth="1"/>
    <col min="39" max="39" width="25" style="8" customWidth="1"/>
    <col min="40" max="40" width="18.140625" style="7" customWidth="1"/>
    <col min="41" max="41" width="35.7109375" style="7" customWidth="1"/>
    <col min="42" max="42" width="55" style="7" bestFit="1" customWidth="1"/>
    <col min="43" max="43" width="41.28515625" style="7" bestFit="1" customWidth="1"/>
    <col min="44" max="44" width="43.28515625" style="7" bestFit="1" customWidth="1"/>
    <col min="45" max="48" width="21.5703125" style="7" customWidth="1"/>
    <col min="49" max="49" width="29.5703125" style="7" customWidth="1"/>
    <col min="50" max="50" width="47.5703125" style="7" bestFit="1" customWidth="1"/>
    <col min="51" max="51" width="21.5703125" style="7" customWidth="1"/>
    <col min="52" max="52" width="27.85546875" style="7" bestFit="1" customWidth="1"/>
    <col min="53" max="53" width="21.5703125" style="7" customWidth="1"/>
    <col min="54" max="54" width="17.85546875" style="7" customWidth="1"/>
    <col min="55" max="61" width="17.42578125" style="7" customWidth="1"/>
    <col min="62" max="62" width="13" style="7" customWidth="1"/>
    <col min="63" max="63" width="23.7109375" style="7" bestFit="1" customWidth="1"/>
    <col min="64" max="64" width="23.28515625" style="8" customWidth="1"/>
    <col min="65" max="65" width="20.28515625" style="7" bestFit="1" customWidth="1"/>
    <col min="66" max="66" width="26.5703125" style="7" customWidth="1"/>
    <col min="67" max="67" width="11.42578125" style="7" customWidth="1"/>
    <col min="68" max="16384" width="9.140625" style="7"/>
  </cols>
  <sheetData>
    <row r="2" spans="1:67" ht="16.5">
      <c r="A2" s="9"/>
      <c r="B2" s="9"/>
      <c r="C2" s="10"/>
      <c r="D2" s="10"/>
      <c r="E2" s="10"/>
      <c r="F2" s="10"/>
      <c r="G2" s="11"/>
      <c r="H2" s="9" t="s">
        <v>0</v>
      </c>
      <c r="I2" s="9" t="s">
        <v>1</v>
      </c>
      <c r="J2" s="9"/>
      <c r="K2" s="9" t="s">
        <v>2</v>
      </c>
      <c r="L2" s="9" t="s">
        <v>1</v>
      </c>
      <c r="M2" s="9" t="s">
        <v>1</v>
      </c>
      <c r="N2" s="10"/>
      <c r="O2" s="9" t="s">
        <v>1</v>
      </c>
      <c r="P2" s="10"/>
      <c r="Q2" s="9" t="s">
        <v>1</v>
      </c>
      <c r="R2" s="10"/>
      <c r="S2" s="10"/>
      <c r="T2" s="9" t="s">
        <v>1</v>
      </c>
      <c r="U2" s="10"/>
      <c r="V2" s="10"/>
      <c r="W2" s="10"/>
      <c r="X2" s="9"/>
      <c r="Y2" s="9"/>
      <c r="Z2" s="10"/>
      <c r="AA2" s="10"/>
      <c r="AB2" s="10"/>
      <c r="AC2" s="10"/>
      <c r="AD2" s="10"/>
      <c r="AE2" s="47" t="s">
        <v>3</v>
      </c>
      <c r="AF2" s="48"/>
      <c r="AG2" s="48"/>
      <c r="AH2" s="48"/>
      <c r="AI2" s="48"/>
      <c r="AJ2" s="48"/>
      <c r="AK2" s="48"/>
      <c r="AL2" s="48"/>
      <c r="AM2" s="48"/>
      <c r="AN2" s="48"/>
      <c r="AO2" s="49"/>
      <c r="AP2" s="50" t="s">
        <v>4</v>
      </c>
      <c r="AQ2" s="50"/>
      <c r="AR2" s="50"/>
      <c r="AS2" s="50"/>
      <c r="AT2" s="50"/>
      <c r="AU2" s="50"/>
      <c r="AV2" s="51" t="s">
        <v>5</v>
      </c>
      <c r="AW2" s="51"/>
      <c r="AX2" s="51"/>
      <c r="AY2" s="51"/>
      <c r="AZ2" s="51"/>
      <c r="BA2" s="51"/>
      <c r="BB2" s="46" t="s">
        <v>6</v>
      </c>
      <c r="BC2" s="46"/>
      <c r="BD2" s="46"/>
      <c r="BE2" s="46"/>
      <c r="BF2" s="46"/>
      <c r="BG2" s="46"/>
      <c r="BH2" s="46"/>
      <c r="BI2" s="46"/>
      <c r="BJ2" s="52" t="s">
        <v>7</v>
      </c>
      <c r="BK2" s="52"/>
      <c r="BL2" s="52"/>
      <c r="BM2" s="52"/>
      <c r="BN2" s="46" t="s">
        <v>8</v>
      </c>
      <c r="BO2" s="46"/>
    </row>
    <row r="3" spans="1:67" s="5" customFormat="1" ht="71.25" customHeight="1">
      <c r="A3" s="12" t="s">
        <v>165</v>
      </c>
      <c r="B3" s="12" t="s">
        <v>9</v>
      </c>
      <c r="C3" s="12" t="s">
        <v>166</v>
      </c>
      <c r="D3" s="12" t="s">
        <v>10</v>
      </c>
      <c r="E3" s="12" t="s">
        <v>11</v>
      </c>
      <c r="F3" s="12" t="s">
        <v>12</v>
      </c>
      <c r="G3" s="13" t="s">
        <v>13</v>
      </c>
      <c r="H3" s="14" t="s">
        <v>14</v>
      </c>
      <c r="I3" s="14" t="s">
        <v>15</v>
      </c>
      <c r="J3" s="12" t="s">
        <v>16</v>
      </c>
      <c r="K3" s="12" t="s">
        <v>17</v>
      </c>
      <c r="L3" s="12" t="s">
        <v>18</v>
      </c>
      <c r="M3" s="14" t="s">
        <v>19</v>
      </c>
      <c r="N3" s="12" t="s">
        <v>20</v>
      </c>
      <c r="O3" s="14" t="s">
        <v>21</v>
      </c>
      <c r="P3" s="12" t="s">
        <v>22</v>
      </c>
      <c r="Q3" s="14" t="s">
        <v>23</v>
      </c>
      <c r="R3" s="12" t="s">
        <v>24</v>
      </c>
      <c r="S3" s="12" t="s">
        <v>25</v>
      </c>
      <c r="T3" s="14" t="s">
        <v>26</v>
      </c>
      <c r="U3" s="12" t="s">
        <v>27</v>
      </c>
      <c r="V3" s="12" t="s">
        <v>28</v>
      </c>
      <c r="W3" s="12" t="s">
        <v>29</v>
      </c>
      <c r="X3" s="12" t="s">
        <v>30</v>
      </c>
      <c r="Y3" s="12" t="s">
        <v>31</v>
      </c>
      <c r="Z3" s="12" t="s">
        <v>32</v>
      </c>
      <c r="AA3" s="12" t="s">
        <v>33</v>
      </c>
      <c r="AB3" s="12" t="s">
        <v>34</v>
      </c>
      <c r="AC3" s="12" t="s">
        <v>35</v>
      </c>
      <c r="AD3" s="12" t="s">
        <v>36</v>
      </c>
      <c r="AE3" s="12" t="s">
        <v>37</v>
      </c>
      <c r="AF3" s="12" t="s">
        <v>38</v>
      </c>
      <c r="AG3" s="12" t="s">
        <v>39</v>
      </c>
      <c r="AH3" s="12" t="s">
        <v>40</v>
      </c>
      <c r="AI3" s="12" t="s">
        <v>41</v>
      </c>
      <c r="AJ3" s="16" t="s">
        <v>42</v>
      </c>
      <c r="AK3" s="12" t="s">
        <v>43</v>
      </c>
      <c r="AL3" s="12" t="s">
        <v>44</v>
      </c>
      <c r="AM3" s="16" t="s">
        <v>45</v>
      </c>
      <c r="AN3" s="12" t="s">
        <v>46</v>
      </c>
      <c r="AO3" s="12" t="s">
        <v>47</v>
      </c>
      <c r="AP3" s="12" t="s">
        <v>48</v>
      </c>
      <c r="AQ3" s="12" t="s">
        <v>49</v>
      </c>
      <c r="AR3" s="12" t="s">
        <v>50</v>
      </c>
      <c r="AS3" s="12" t="s">
        <v>51</v>
      </c>
      <c r="AT3" s="12" t="s">
        <v>52</v>
      </c>
      <c r="AU3" s="12" t="s">
        <v>53</v>
      </c>
      <c r="AV3" s="12" t="s">
        <v>54</v>
      </c>
      <c r="AW3" s="12" t="s">
        <v>55</v>
      </c>
      <c r="AX3" s="12" t="s">
        <v>56</v>
      </c>
      <c r="AY3" s="12" t="s">
        <v>57</v>
      </c>
      <c r="AZ3" s="12" t="s">
        <v>58</v>
      </c>
      <c r="BA3" s="12" t="s">
        <v>59</v>
      </c>
      <c r="BB3" s="12" t="s">
        <v>60</v>
      </c>
      <c r="BC3" s="12" t="s">
        <v>61</v>
      </c>
      <c r="BD3" s="12" t="s">
        <v>62</v>
      </c>
      <c r="BE3" s="14" t="s">
        <v>63</v>
      </c>
      <c r="BF3" s="12" t="s">
        <v>64</v>
      </c>
      <c r="BG3" s="12" t="s">
        <v>65</v>
      </c>
      <c r="BH3" s="14" t="s">
        <v>66</v>
      </c>
      <c r="BI3" s="12" t="s">
        <v>67</v>
      </c>
      <c r="BJ3" s="12" t="s">
        <v>68</v>
      </c>
      <c r="BK3" s="12" t="s">
        <v>69</v>
      </c>
      <c r="BL3" s="16" t="s">
        <v>70</v>
      </c>
      <c r="BM3" s="12" t="s">
        <v>71</v>
      </c>
      <c r="BN3" s="12" t="s">
        <v>72</v>
      </c>
      <c r="BO3" s="12" t="s">
        <v>73</v>
      </c>
    </row>
    <row r="4" spans="1:67" s="31" customFormat="1" ht="43.5" customHeight="1">
      <c r="A4" s="33">
        <v>680055</v>
      </c>
      <c r="B4" s="34"/>
      <c r="C4" s="17"/>
      <c r="D4" s="23" t="s">
        <v>167</v>
      </c>
      <c r="E4" s="17"/>
      <c r="F4" s="17" t="s">
        <v>168</v>
      </c>
      <c r="G4" s="29" t="s">
        <v>169</v>
      </c>
      <c r="H4" s="17" t="s">
        <v>82</v>
      </c>
      <c r="I4" s="18" t="s">
        <v>170</v>
      </c>
      <c r="J4" s="27">
        <v>45862</v>
      </c>
      <c r="K4" s="28">
        <v>37751</v>
      </c>
      <c r="L4" s="18" t="s">
        <v>155</v>
      </c>
      <c r="M4" s="18" t="s">
        <v>171</v>
      </c>
      <c r="N4" s="17" t="s">
        <v>172</v>
      </c>
      <c r="O4" s="17" t="s">
        <v>173</v>
      </c>
      <c r="P4" s="17" t="s">
        <v>174</v>
      </c>
      <c r="Q4" s="17" t="s">
        <v>175</v>
      </c>
      <c r="R4" s="19"/>
      <c r="S4" s="17" t="s">
        <v>176</v>
      </c>
      <c r="T4" s="17" t="s">
        <v>177</v>
      </c>
      <c r="U4" s="44"/>
      <c r="V4" s="17"/>
      <c r="W4" s="17"/>
      <c r="X4" s="45" t="s">
        <v>178</v>
      </c>
      <c r="Y4" s="17">
        <v>9498808301</v>
      </c>
      <c r="Z4" s="24" t="s">
        <v>179</v>
      </c>
      <c r="AA4" s="24" t="s">
        <v>180</v>
      </c>
      <c r="AB4" s="17" t="s">
        <v>181</v>
      </c>
      <c r="AC4" s="17"/>
      <c r="AD4" s="17"/>
      <c r="AE4" s="17"/>
      <c r="AF4" s="36"/>
      <c r="AG4" s="42" t="s">
        <v>182</v>
      </c>
      <c r="AH4" s="30"/>
      <c r="AI4" s="17" t="s">
        <v>183</v>
      </c>
      <c r="AJ4" s="25" t="s">
        <v>184</v>
      </c>
      <c r="AK4" s="17" t="s">
        <v>183</v>
      </c>
      <c r="AL4" s="17" t="s">
        <v>185</v>
      </c>
      <c r="AM4" s="20" t="s">
        <v>186</v>
      </c>
      <c r="AN4" s="17" t="s">
        <v>187</v>
      </c>
      <c r="AO4" s="21" t="s">
        <v>188</v>
      </c>
      <c r="AP4" s="41" t="s">
        <v>189</v>
      </c>
      <c r="AQ4" s="38" t="s">
        <v>190</v>
      </c>
      <c r="AR4" s="39" t="s">
        <v>191</v>
      </c>
      <c r="AS4" s="17">
        <v>641004</v>
      </c>
      <c r="AT4" s="17" t="s">
        <v>192</v>
      </c>
      <c r="AU4" s="17" t="s">
        <v>193</v>
      </c>
      <c r="AV4" s="43" t="s">
        <v>194</v>
      </c>
      <c r="AW4" s="32" t="s">
        <v>195</v>
      </c>
      <c r="AX4" s="17" t="s">
        <v>196</v>
      </c>
      <c r="AY4" s="17">
        <v>643218</v>
      </c>
      <c r="AZ4" s="17" t="s">
        <v>198</v>
      </c>
      <c r="BA4" s="17" t="s">
        <v>197</v>
      </c>
      <c r="BB4" s="26"/>
      <c r="BC4" s="27"/>
      <c r="BD4" s="26"/>
      <c r="BE4" s="26"/>
      <c r="BF4" s="27"/>
      <c r="BG4" s="26"/>
      <c r="BH4" s="26"/>
      <c r="BI4" s="27"/>
      <c r="BJ4" s="26" t="s">
        <v>199</v>
      </c>
      <c r="BK4" s="26" t="s">
        <v>200</v>
      </c>
      <c r="BL4" s="45">
        <v>9486956518</v>
      </c>
      <c r="BM4" s="26" t="s">
        <v>201</v>
      </c>
      <c r="BN4" s="26" t="s">
        <v>202</v>
      </c>
      <c r="BO4" s="22">
        <v>2</v>
      </c>
    </row>
    <row r="5" spans="1:67" ht="15.75">
      <c r="AP5" s="40"/>
      <c r="AQ5" s="40"/>
      <c r="AR5" s="37"/>
    </row>
    <row r="6" spans="1:67">
      <c r="AP6" s="35"/>
      <c r="AV6" s="40"/>
      <c r="AW6" s="40"/>
    </row>
    <row r="8" spans="1:67">
      <c r="D8" s="15"/>
    </row>
    <row r="9" spans="1:67">
      <c r="D9" s="15"/>
    </row>
    <row r="41" spans="43:46">
      <c r="AQ41" s="35"/>
      <c r="AT41" s="35"/>
    </row>
  </sheetData>
  <sheetProtection autoFilter="0"/>
  <mergeCells count="6">
    <mergeCell ref="BN2:BO2"/>
    <mergeCell ref="AE2:AO2"/>
    <mergeCell ref="AP2:AU2"/>
    <mergeCell ref="AV2:BA2"/>
    <mergeCell ref="BB2:BI2"/>
    <mergeCell ref="BJ2:BM2"/>
  </mergeCells>
  <conditionalFormatting sqref="A4">
    <cfRule type="duplicateValues" dxfId="2" priority="1"/>
    <cfRule type="duplicateValues" dxfId="1" priority="2"/>
  </conditionalFormatting>
  <conditionalFormatting sqref="R4">
    <cfRule type="cellIs" dxfId="0" priority="3" operator="equal">
      <formula>#REF!</formula>
    </cfRule>
  </conditionalFormatting>
  <dataValidations count="3">
    <dataValidation type="list" allowBlank="1" showInputMessage="1" showErrorMessage="1" sqref="T4" xr:uid="{00000000-0002-0000-0000-000000000000}">
      <formula1>"NEW HIRE,REPLACEMENT"</formula1>
    </dataValidation>
    <dataValidation type="list" allowBlank="1" showInputMessage="1" showErrorMessage="1" sqref="O4" xr:uid="{00000000-0002-0000-0000-000001000000}">
      <formula1>"Male,Female"</formula1>
    </dataValidation>
    <dataValidation type="list" allowBlank="1" showInputMessage="1" showErrorMessage="1" sqref="Q4" xr:uid="{00000000-0002-0000-0000-000002000000}">
      <formula1>"Single,Married,Divorsed"</formula1>
    </dataValidation>
  </dataValidations>
  <hyperlinks>
    <hyperlink ref="Z4" r:id="rId1" xr:uid="{80C7D53D-6231-4EF3-BDBE-4B2496548098}"/>
    <hyperlink ref="AA4" r:id="rId2" xr:uid="{E70BA9D9-1932-4AEA-B671-767BD0EE608C}"/>
  </hyperlinks>
  <pageMargins left="0.7" right="0.7" top="0.75" bottom="0.75" header="0.3" footer="0.3"/>
  <pageSetup paperSize="9" orientation="portrait"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3000000}">
          <x14:formula1>
            <xm:f>Workings!$A$1:$A$26</xm:f>
          </x14:formula1>
          <xm:sqref>H4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42"/>
  <sheetViews>
    <sheetView workbookViewId="0">
      <selection activeCell="G1" sqref="G1:G65536"/>
    </sheetView>
  </sheetViews>
  <sheetFormatPr defaultColWidth="9.140625" defaultRowHeight="15"/>
  <cols>
    <col min="1" max="1" width="6" style="1" customWidth="1"/>
    <col min="2" max="2" width="26" style="1" customWidth="1"/>
    <col min="3" max="3" width="6" style="1" customWidth="1"/>
    <col min="4" max="4" width="29.42578125" style="1" customWidth="1"/>
    <col min="5" max="5" width="9.140625" style="1"/>
    <col min="6" max="6" width="27.7109375" style="1" customWidth="1"/>
    <col min="7" max="7" width="13.7109375" style="1" customWidth="1"/>
    <col min="8" max="16384" width="9.140625" style="1"/>
  </cols>
  <sheetData>
    <row r="1" spans="1:7">
      <c r="A1" s="2" t="s">
        <v>77</v>
      </c>
      <c r="B1" s="2" t="s">
        <v>78</v>
      </c>
      <c r="C1" s="2" t="s">
        <v>77</v>
      </c>
      <c r="D1" s="2" t="s">
        <v>79</v>
      </c>
      <c r="F1" s="3" t="s">
        <v>80</v>
      </c>
      <c r="G1" s="3" t="s">
        <v>81</v>
      </c>
    </row>
    <row r="2" spans="1:7" ht="15.75">
      <c r="A2" s="1" t="s">
        <v>82</v>
      </c>
      <c r="B2" s="1" t="s">
        <v>83</v>
      </c>
      <c r="C2" s="1" t="s">
        <v>82</v>
      </c>
      <c r="D2" s="1" t="str">
        <f>C2&amp;"_"&amp;B2</f>
        <v>E1_FIELD OFFICER</v>
      </c>
      <c r="F2" s="4" t="s">
        <v>84</v>
      </c>
      <c r="G2" s="1" t="s">
        <v>85</v>
      </c>
    </row>
    <row r="3" spans="1:7" ht="15.75">
      <c r="A3" s="1" t="s">
        <v>82</v>
      </c>
      <c r="B3" s="1" t="s">
        <v>86</v>
      </c>
      <c r="C3" s="1" t="s">
        <v>82</v>
      </c>
      <c r="D3" s="1" t="str">
        <f t="shared" ref="D3:D26" si="0">C3&amp;"_"&amp;B3</f>
        <v>E1_ASSISTANT OFFICER</v>
      </c>
      <c r="F3" s="4" t="s">
        <v>87</v>
      </c>
      <c r="G3" s="1" t="s">
        <v>88</v>
      </c>
    </row>
    <row r="4" spans="1:7" ht="15.75">
      <c r="A4" s="1" t="s">
        <v>89</v>
      </c>
      <c r="B4" s="1" t="s">
        <v>90</v>
      </c>
      <c r="C4" s="1" t="s">
        <v>89</v>
      </c>
      <c r="D4" s="1" t="str">
        <f t="shared" si="0"/>
        <v>E2_FIELD MANAGER</v>
      </c>
      <c r="F4" s="4" t="s">
        <v>91</v>
      </c>
      <c r="G4" s="1" t="s">
        <v>92</v>
      </c>
    </row>
    <row r="5" spans="1:7" ht="15.75">
      <c r="A5" s="1" t="s">
        <v>89</v>
      </c>
      <c r="B5" s="1" t="s">
        <v>93</v>
      </c>
      <c r="C5" s="1" t="s">
        <v>89</v>
      </c>
      <c r="D5" s="1" t="str">
        <f t="shared" si="0"/>
        <v>E2_OFFICER</v>
      </c>
      <c r="F5" s="4" t="s">
        <v>94</v>
      </c>
      <c r="G5" s="1" t="s">
        <v>95</v>
      </c>
    </row>
    <row r="6" spans="1:7" ht="15.75">
      <c r="A6" s="1" t="s">
        <v>74</v>
      </c>
      <c r="B6" s="1" t="s">
        <v>96</v>
      </c>
      <c r="C6" s="1" t="s">
        <v>74</v>
      </c>
      <c r="D6" s="1" t="str">
        <f t="shared" si="0"/>
        <v>E3_SENIOR FIELD MANAGER</v>
      </c>
      <c r="F6" s="4" t="s">
        <v>97</v>
      </c>
      <c r="G6" s="1" t="s">
        <v>98</v>
      </c>
    </row>
    <row r="7" spans="1:7" ht="15.75">
      <c r="A7" s="1" t="s">
        <v>74</v>
      </c>
      <c r="B7" s="1" t="s">
        <v>99</v>
      </c>
      <c r="C7" s="1" t="s">
        <v>74</v>
      </c>
      <c r="D7" s="1" t="str">
        <f t="shared" si="0"/>
        <v xml:space="preserve">E3_EXECUTIVE </v>
      </c>
      <c r="F7" s="4" t="s">
        <v>100</v>
      </c>
      <c r="G7" s="1" t="s">
        <v>101</v>
      </c>
    </row>
    <row r="8" spans="1:7" ht="15.75">
      <c r="A8" s="1" t="s">
        <v>102</v>
      </c>
      <c r="B8" s="1" t="s">
        <v>103</v>
      </c>
      <c r="C8" s="1" t="s">
        <v>102</v>
      </c>
      <c r="D8" s="1" t="str">
        <f t="shared" si="0"/>
        <v>E4_KEY ACCOUNT MANAGER</v>
      </c>
      <c r="F8" s="4" t="s">
        <v>104</v>
      </c>
      <c r="G8" s="1" t="s">
        <v>84</v>
      </c>
    </row>
    <row r="9" spans="1:7" ht="15.75">
      <c r="A9" s="1" t="s">
        <v>102</v>
      </c>
      <c r="B9" s="1" t="s">
        <v>105</v>
      </c>
      <c r="C9" s="1" t="s">
        <v>102</v>
      </c>
      <c r="D9" s="1" t="str">
        <f t="shared" si="0"/>
        <v>E4_SENIOR EXECUTIVE</v>
      </c>
      <c r="F9" s="4" t="s">
        <v>106</v>
      </c>
      <c r="G9" s="1" t="s">
        <v>107</v>
      </c>
    </row>
    <row r="10" spans="1:7" ht="15.75">
      <c r="A10" s="1" t="s">
        <v>108</v>
      </c>
      <c r="B10" s="1" t="s">
        <v>109</v>
      </c>
      <c r="C10" s="1" t="s">
        <v>108</v>
      </c>
      <c r="D10" s="1" t="str">
        <f t="shared" si="0"/>
        <v>M1_DISTRICT MANAGER</v>
      </c>
      <c r="F10" s="4" t="s">
        <v>75</v>
      </c>
      <c r="G10" s="1" t="s">
        <v>110</v>
      </c>
    </row>
    <row r="11" spans="1:7" ht="15.75">
      <c r="A11" s="1" t="s">
        <v>108</v>
      </c>
      <c r="B11" s="1" t="s">
        <v>111</v>
      </c>
      <c r="C11" s="1" t="s">
        <v>108</v>
      </c>
      <c r="D11" s="1" t="str">
        <f t="shared" si="0"/>
        <v>M1_CLINICAL SPECIALIST(DM)</v>
      </c>
      <c r="F11" s="4" t="s">
        <v>112</v>
      </c>
      <c r="G11" s="1" t="s">
        <v>87</v>
      </c>
    </row>
    <row r="12" spans="1:7" ht="15.75">
      <c r="A12" s="1" t="s">
        <v>108</v>
      </c>
      <c r="B12" s="1" t="s">
        <v>113</v>
      </c>
      <c r="C12" s="1" t="s">
        <v>108</v>
      </c>
      <c r="D12" s="1" t="str">
        <f t="shared" si="0"/>
        <v xml:space="preserve">M1_DISTRICT MANAGER </v>
      </c>
      <c r="F12" s="4" t="s">
        <v>114</v>
      </c>
      <c r="G12" s="1" t="s">
        <v>115</v>
      </c>
    </row>
    <row r="13" spans="1:7">
      <c r="A13" s="1" t="s">
        <v>108</v>
      </c>
      <c r="B13" s="1" t="s">
        <v>116</v>
      </c>
      <c r="C13" s="1" t="s">
        <v>108</v>
      </c>
      <c r="D13" s="1" t="str">
        <f t="shared" si="0"/>
        <v>M1_ASSISTANT MANAGER</v>
      </c>
      <c r="G13" s="1" t="s">
        <v>117</v>
      </c>
    </row>
    <row r="14" spans="1:7">
      <c r="A14" s="1" t="s">
        <v>118</v>
      </c>
      <c r="B14" s="1" t="s">
        <v>119</v>
      </c>
      <c r="C14" s="1" t="s">
        <v>118</v>
      </c>
      <c r="D14" s="1" t="str">
        <f t="shared" si="0"/>
        <v>M2_AREA MANAGER</v>
      </c>
      <c r="G14" s="1" t="s">
        <v>120</v>
      </c>
    </row>
    <row r="15" spans="1:7">
      <c r="A15" s="1" t="s">
        <v>118</v>
      </c>
      <c r="B15" s="1" t="s">
        <v>121</v>
      </c>
      <c r="C15" s="1" t="s">
        <v>118</v>
      </c>
      <c r="D15" s="1" t="str">
        <f t="shared" si="0"/>
        <v>M2_DEPUTY MANAGER</v>
      </c>
      <c r="G15" s="1" t="s">
        <v>122</v>
      </c>
    </row>
    <row r="16" spans="1:7">
      <c r="A16" s="1" t="s">
        <v>123</v>
      </c>
      <c r="B16" s="1" t="s">
        <v>124</v>
      </c>
      <c r="C16" s="1" t="s">
        <v>123</v>
      </c>
      <c r="D16" s="1" t="str">
        <f t="shared" si="0"/>
        <v>M3_DEPUTY REGIONAL MANAGER</v>
      </c>
      <c r="G16" s="1" t="s">
        <v>125</v>
      </c>
    </row>
    <row r="17" spans="1:7">
      <c r="A17" s="1" t="s">
        <v>123</v>
      </c>
      <c r="B17" s="1" t="s">
        <v>126</v>
      </c>
      <c r="C17" s="1" t="s">
        <v>123</v>
      </c>
      <c r="D17" s="1" t="str">
        <f t="shared" si="0"/>
        <v>M3_SENIOR AREA MANAGER</v>
      </c>
      <c r="G17" s="1" t="s">
        <v>127</v>
      </c>
    </row>
    <row r="18" spans="1:7">
      <c r="A18" s="1" t="s">
        <v>123</v>
      </c>
      <c r="B18" s="1" t="s">
        <v>128</v>
      </c>
      <c r="C18" s="1" t="s">
        <v>123</v>
      </c>
      <c r="D18" s="1" t="str">
        <f t="shared" si="0"/>
        <v>M3_MANAGER</v>
      </c>
      <c r="G18" s="1" t="s">
        <v>129</v>
      </c>
    </row>
    <row r="19" spans="1:7">
      <c r="A19" s="1" t="s">
        <v>130</v>
      </c>
      <c r="B19" s="1" t="s">
        <v>131</v>
      </c>
      <c r="C19" s="1" t="s">
        <v>130</v>
      </c>
      <c r="D19" s="1" t="str">
        <f t="shared" si="0"/>
        <v>M4_REGIONAL MANAGER</v>
      </c>
      <c r="G19" s="1" t="s">
        <v>132</v>
      </c>
    </row>
    <row r="20" spans="1:7">
      <c r="A20" s="1" t="s">
        <v>130</v>
      </c>
      <c r="B20" s="1" t="s">
        <v>133</v>
      </c>
      <c r="C20" s="1" t="s">
        <v>130</v>
      </c>
      <c r="D20" s="1" t="str">
        <f t="shared" si="0"/>
        <v>M4_SENIOR MANAGER</v>
      </c>
      <c r="G20" s="1" t="s">
        <v>134</v>
      </c>
    </row>
    <row r="21" spans="1:7">
      <c r="A21" s="1" t="s">
        <v>130</v>
      </c>
      <c r="B21" s="1" t="s">
        <v>135</v>
      </c>
      <c r="C21" s="1" t="s">
        <v>130</v>
      </c>
      <c r="D21" s="1" t="str">
        <f t="shared" si="0"/>
        <v>M4_COMPANY SECRETARY</v>
      </c>
      <c r="G21" s="1" t="s">
        <v>136</v>
      </c>
    </row>
    <row r="22" spans="1:7">
      <c r="A22" s="1" t="s">
        <v>137</v>
      </c>
      <c r="B22" s="1" t="s">
        <v>138</v>
      </c>
      <c r="C22" s="1" t="s">
        <v>137</v>
      </c>
      <c r="D22" s="1" t="str">
        <f t="shared" si="0"/>
        <v xml:space="preserve">L1_DEPUTY GENERAL MANAGER </v>
      </c>
      <c r="G22" s="1" t="s">
        <v>100</v>
      </c>
    </row>
    <row r="23" spans="1:7">
      <c r="A23" s="1" t="s">
        <v>139</v>
      </c>
      <c r="B23" s="1" t="s">
        <v>140</v>
      </c>
      <c r="C23" s="1" t="s">
        <v>139</v>
      </c>
      <c r="D23" s="1" t="str">
        <f t="shared" si="0"/>
        <v>L2_GENERAL MANAGER</v>
      </c>
      <c r="G23" s="1" t="s">
        <v>141</v>
      </c>
    </row>
    <row r="24" spans="1:7">
      <c r="A24" s="1" t="s">
        <v>142</v>
      </c>
      <c r="B24" s="1" t="s">
        <v>143</v>
      </c>
      <c r="C24" s="1" t="s">
        <v>142</v>
      </c>
      <c r="D24" s="1" t="str">
        <f t="shared" si="0"/>
        <v>L3_ASSOCIATE VICE PRESIDENT</v>
      </c>
      <c r="G24" s="1" t="s">
        <v>144</v>
      </c>
    </row>
    <row r="25" spans="1:7">
      <c r="A25" s="1" t="s">
        <v>145</v>
      </c>
      <c r="B25" s="1" t="s">
        <v>146</v>
      </c>
      <c r="C25" s="1" t="s">
        <v>145</v>
      </c>
      <c r="D25" s="1" t="str">
        <f t="shared" si="0"/>
        <v>L4_VICE PRESIDENT</v>
      </c>
      <c r="G25" s="1" t="s">
        <v>147</v>
      </c>
    </row>
    <row r="26" spans="1:7">
      <c r="A26" s="1" t="s">
        <v>148</v>
      </c>
      <c r="B26" s="1" t="s">
        <v>149</v>
      </c>
      <c r="C26" s="1" t="s">
        <v>148</v>
      </c>
      <c r="D26" s="1" t="str">
        <f t="shared" si="0"/>
        <v>L5_SENIOR VICE PRESIDENT</v>
      </c>
      <c r="G26" s="1" t="s">
        <v>150</v>
      </c>
    </row>
    <row r="27" spans="1:7">
      <c r="G27" s="1" t="s">
        <v>151</v>
      </c>
    </row>
    <row r="28" spans="1:7">
      <c r="G28" s="1" t="s">
        <v>152</v>
      </c>
    </row>
    <row r="29" spans="1:7">
      <c r="G29" s="1" t="s">
        <v>153</v>
      </c>
    </row>
    <row r="30" spans="1:7">
      <c r="G30" s="1" t="s">
        <v>154</v>
      </c>
    </row>
    <row r="31" spans="1:7">
      <c r="G31" s="1" t="s">
        <v>155</v>
      </c>
    </row>
    <row r="32" spans="1:7">
      <c r="G32" s="1" t="s">
        <v>156</v>
      </c>
    </row>
    <row r="33" spans="7:7">
      <c r="G33" s="1" t="s">
        <v>157</v>
      </c>
    </row>
    <row r="34" spans="7:7">
      <c r="G34" s="1" t="s">
        <v>76</v>
      </c>
    </row>
    <row r="35" spans="7:7">
      <c r="G35" s="1" t="s">
        <v>158</v>
      </c>
    </row>
    <row r="36" spans="7:7">
      <c r="G36" s="1" t="s">
        <v>158</v>
      </c>
    </row>
    <row r="37" spans="7:7">
      <c r="G37" s="1" t="s">
        <v>159</v>
      </c>
    </row>
    <row r="38" spans="7:7">
      <c r="G38" s="1" t="s">
        <v>160</v>
      </c>
    </row>
    <row r="39" spans="7:7">
      <c r="G39" s="1" t="s">
        <v>161</v>
      </c>
    </row>
    <row r="40" spans="7:7">
      <c r="G40" s="1" t="s">
        <v>162</v>
      </c>
    </row>
    <row r="41" spans="7:7">
      <c r="G41" s="1" t="s">
        <v>163</v>
      </c>
    </row>
    <row r="42" spans="7:7">
      <c r="G42" s="1" t="s">
        <v>164</v>
      </c>
    </row>
  </sheetData>
  <sheetProtection password="E5EA" sheet="1" objects="1" scenarios="1"/>
  <hyperlinks>
    <hyperlink ref="F2" location="'CEO''S OFFICE'!A1" display="CEO'S OFFICE" xr:uid="{00000000-0004-0000-0100-000000000000}"/>
    <hyperlink ref="F3" location="'CLINICAL AFFAIRS'!A1" display="CLINICAL AFFAIRS" xr:uid="{00000000-0004-0000-0100-000001000000}"/>
    <hyperlink ref="F4" location="'DOMESTIC SALES'!A1" display="DOMESTIC SALES" xr:uid="{00000000-0004-0000-0100-000002000000}"/>
    <hyperlink ref="F5" location="FINANCE!A1" display="FINANCE" xr:uid="{00000000-0004-0000-0100-000003000000}"/>
    <hyperlink ref="F6" location="'HUMAN RESOURCES'!A1" display="HUMAN RESOURCES" xr:uid="{00000000-0004-0000-0100-000004000000}"/>
    <hyperlink ref="F7" location="'INFORMATION TECHNOLOGY'!A1" display="INFORMATION TECHNOLOGY" xr:uid="{00000000-0004-0000-0100-000005000000}"/>
    <hyperlink ref="F8" location="'INTERNATIONAL BUSINESS'!A1" display="INTERNATIONAL BUSINESS" xr:uid="{00000000-0004-0000-0100-000006000000}"/>
    <hyperlink ref="F9" location="MANUFACTURING!A1" display="MANUFACTURING" xr:uid="{00000000-0004-0000-0100-000007000000}"/>
    <hyperlink ref="F10" location="QUALITY!A1" display="QUALITY" xr:uid="{00000000-0004-0000-0100-000008000000}"/>
    <hyperlink ref="F11" location="'SIRONIX-ARTHROSCOPY'!A1" display="SIRONIX-ARTHROSCOPY" xr:uid="{00000000-0004-0000-0100-000009000000}"/>
    <hyperlink ref="F12" location="'SUPPLY CHAIN MANAGEMENT'!A1" display="SUPPLY CHAIN MANAGEMENT" xr:uid="{00000000-0004-0000-0100-00000A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MASTER DATA</vt:lpstr>
      <vt:lpstr>Workings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prashanth G.</dc:creator>
  <cp:lastModifiedBy>Subash S</cp:lastModifiedBy>
  <dcterms:created xsi:type="dcterms:W3CDTF">2021-09-13T10:45:00Z</dcterms:created>
  <dcterms:modified xsi:type="dcterms:W3CDTF">2025-10-15T06:28:27Z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cb62d58a6b874572ad040e41dd168705</vt:lpwstr>
  </property>
  <property fmtid="{D5CDD505-2E9C-101B-9397-08002B2CF9AE}" pid="3" name="KSOProductBuildVer">
    <vt:lpwstr>1033-11.2.0.11537</vt:lpwstr>
  </property>
</Properties>
</file>